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-SUMINIS18.ESEIMSALUD\Downloads\"/>
    </mc:Choice>
  </mc:AlternateContent>
  <bookViews>
    <workbookView xWindow="0" yWindow="0" windowWidth="28800" windowHeight="12180" tabRatio="913" firstSheet="2" activeTab="2"/>
  </bookViews>
  <sheets>
    <sheet name="UBA TIPO" sheetId="2" state="hidden" r:id="rId1"/>
    <sheet name="IPS TIPO" sheetId="3" state="hidden" r:id="rId2"/>
    <sheet name="UBA AGUA CLARA" sheetId="6" r:id="rId3"/>
    <sheet name="IPS BANCO DE ARENA" sheetId="7" r:id="rId4"/>
    <sheet name="IPS BUENA ESPERANZA" sheetId="8" r:id="rId5"/>
    <sheet name="IPS GUARAMITO" sheetId="9" r:id="rId6"/>
    <sheet name="IPS LA FLORESTA" sheetId="10" r:id="rId7"/>
    <sheet name="IPS PALMARITO" sheetId="11" r:id="rId8"/>
    <sheet name="IPS SAN FAUSTINO" sheetId="12" r:id="rId9"/>
    <sheet name="UBA COMUNEROS" sheetId="13" r:id="rId10"/>
    <sheet name="IPS AEROPUERTO" sheetId="14" r:id="rId11"/>
    <sheet name="IPS CLARET" sheetId="15" r:id="rId12"/>
    <sheet name="IPS ERMITA" sheetId="16" r:id="rId13"/>
    <sheet name="IPS OSPINA PEREZ" sheetId="17" r:id="rId14"/>
    <sheet name="IPS SEVILLA" sheetId="18" r:id="rId15"/>
    <sheet name="IPS TOLEDO PLATA" sheetId="19" r:id="rId16"/>
    <sheet name="UBA LIBERTAD" sheetId="20" r:id="rId17"/>
    <sheet name="IPS BOCONO" sheetId="21" r:id="rId18"/>
    <sheet name="IPS SAN LUIS" sheetId="22" r:id="rId19"/>
    <sheet name="IPS SAN MARTIN" sheetId="23" r:id="rId20"/>
    <sheet name="IPS SAN MATEO" sheetId="25" r:id="rId21"/>
    <sheet name="IPS SANTA ANA" sheetId="24" r:id="rId22"/>
    <sheet name="UBA LOMA DE BOLIVAR" sheetId="26" r:id="rId23"/>
    <sheet name="IPS BELEN" sheetId="27" r:id="rId24"/>
    <sheet name="IPS CUNDINAMARCA" sheetId="28" r:id="rId25"/>
    <sheet name="IPS DIVINA PASTORA" sheetId="29" r:id="rId26"/>
    <sheet name="IPS EL RODEO" sheetId="30" r:id="rId27"/>
    <sheet name="UBA POLICLINICO" sheetId="31" r:id="rId28"/>
    <sheet name="IPS BELISARIO" sheetId="32" r:id="rId29"/>
    <sheet name="IPS OLIVOS" sheetId="33" r:id="rId30"/>
    <sheet name="IPS NIÑA CECI" sheetId="34" r:id="rId31"/>
    <sheet name="IPS PALMERAS" sheetId="35" r:id="rId32"/>
    <sheet name="UBA PUENTE BARTCO LEONES" sheetId="36" r:id="rId33"/>
    <sheet name="IPS CERRITO" sheetId="37" r:id="rId34"/>
    <sheet name="IPS CONTENTO" sheetId="38" r:id="rId35"/>
    <sheet name="IPS PORTICO" sheetId="39" r:id="rId36"/>
    <sheet name="IPS SALADO" sheetId="40" r:id="rId37"/>
    <sheet name="IPS GUAIMARAL" sheetId="41" r:id="rId38"/>
    <sheet name="IPS DOMINGO PEREZ" sheetId="43" r:id="rId39"/>
    <sheet name="SEDE ADMINISTRATIVA" sheetId="42" r:id="rId40"/>
    <sheet name="ARCHIVO DE LA INSULA" sheetId="44" r:id="rId4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9" i="44" l="1"/>
  <c r="L110" i="43"/>
  <c r="L110" i="40"/>
  <c r="L110" i="39"/>
  <c r="L110" i="38"/>
  <c r="L110" i="37"/>
  <c r="L154" i="36"/>
  <c r="L110" i="35"/>
  <c r="L111" i="33"/>
  <c r="L110" i="32"/>
  <c r="L154" i="31"/>
  <c r="L110" i="30"/>
  <c r="L110" i="27"/>
  <c r="L154" i="26"/>
  <c r="L110" i="24"/>
  <c r="L110" i="25"/>
  <c r="L109" i="23"/>
  <c r="L110" i="22"/>
  <c r="L110" i="21"/>
  <c r="L110" i="19"/>
  <c r="L110" i="18"/>
  <c r="L110" i="17"/>
  <c r="L110" i="16"/>
  <c r="L110" i="14"/>
  <c r="L154" i="13"/>
  <c r="L110" i="12"/>
  <c r="L110" i="11"/>
  <c r="L110" i="10"/>
  <c r="L110" i="9"/>
  <c r="L110" i="7"/>
  <c r="L152" i="6"/>
  <c r="N152" i="6" s="1"/>
  <c r="L88" i="42"/>
  <c r="L110" i="41"/>
  <c r="L110" i="34"/>
  <c r="L110" i="28"/>
  <c r="L111" i="15"/>
  <c r="L110" i="29" l="1"/>
  <c r="L110" i="8" l="1"/>
  <c r="L154" i="20" l="1"/>
  <c r="L109" i="3"/>
  <c r="L152" i="2"/>
</calcChain>
</file>

<file path=xl/sharedStrings.xml><?xml version="1.0" encoding="utf-8"?>
<sst xmlns="http://schemas.openxmlformats.org/spreadsheetml/2006/main" count="32493" uniqueCount="368">
  <si>
    <t>MANTENIMIENTO HOSPITALARIO EN LA UBA AGUA CLARA DE LA RED DE SERVICIOS DE LA ESE IMSALUD 2024</t>
  </si>
  <si>
    <t>INFRAESTRUCTURA</t>
  </si>
  <si>
    <t>RESPONSABLE</t>
  </si>
  <si>
    <t>DESCRIPCION DEL RUBRO 2.4.5.01.04</t>
  </si>
  <si>
    <t>DESCRIPCION DEL RUBRO 2.4.5.02.08</t>
  </si>
  <si>
    <t>DESCRIPCION</t>
  </si>
  <si>
    <t>ACTIVIDADES</t>
  </si>
  <si>
    <t>LOCALIZACION</t>
  </si>
  <si>
    <t>PERIODICIDAD</t>
  </si>
  <si>
    <t>FECHA DE EJECUCIÓN</t>
  </si>
  <si>
    <t>AÑO</t>
  </si>
  <si>
    <t>VALOR PROMEDIO</t>
  </si>
  <si>
    <t>MANTENIMIENTO PREVENTIVO</t>
  </si>
  <si>
    <t>SUMINISTRO DE MATERIALES DE FERRETERIA PARA LA RED PRESTADORA DE LA .E.S.E. IMSALUD</t>
  </si>
  <si>
    <t>PRESTACION DE SERVICIOS DE APOYO DE OBRAS PARA EL MANTENIMIENTO DE LA INFRAESTRUCTURA DE LA ESE IMSALUD</t>
  </si>
  <si>
    <t>Mantenimiento de Cubiertas</t>
  </si>
  <si>
    <t>Limpieza de cubiertas de techos y placas (hojas, elementos de desecho, acumulación de polvo y/o material particulado</t>
  </si>
  <si>
    <t xml:space="preserve">Cubiertas en general </t>
  </si>
  <si>
    <t>Semestral</t>
  </si>
  <si>
    <t>Según cronograma</t>
  </si>
  <si>
    <t>Vigencia 2024</t>
  </si>
  <si>
    <t>Servicios Generales</t>
  </si>
  <si>
    <t>Revisión de estado de tejas</t>
  </si>
  <si>
    <t>Revisión del estado de estructura de soporte de tejas</t>
  </si>
  <si>
    <t>Revisión de estado de canales</t>
  </si>
  <si>
    <t xml:space="preserve">Canales en general </t>
  </si>
  <si>
    <t>Revisión de placas de cubiertas</t>
  </si>
  <si>
    <t>Mantenimiento de Sistema Hidraúlico</t>
  </si>
  <si>
    <t>Revisión de griferías</t>
  </si>
  <si>
    <t>Unidades sanitarias, cuartos de aseo, cuartos de residuos, consultorios y llaves exteriores tipo jardín</t>
  </si>
  <si>
    <t>Trimestral</t>
  </si>
  <si>
    <t>Mantenimiento de Sistema Sanitario</t>
  </si>
  <si>
    <t>Verificación de filtraciones y posibles obstrucciones del sistema de aguas servidas</t>
  </si>
  <si>
    <t>Unidades sanitarias, cuartos de aseo, cuartos de residuos, consultorios y áreas cercanas al recorrido de la tubería sanitaria</t>
  </si>
  <si>
    <t>ELECTRICOS</t>
  </si>
  <si>
    <t>SUMINISTRO DE INSUMOS ELECTRICOS PARA MANTENIMIENTO PREVENTICO Y CORRECTIVO DE LA INFRAESTRUCTURA FISICA DE LA RED PRESTADORA DE SERVICIOS DE SALUD DE LA E.S.E. IMSALUD</t>
  </si>
  <si>
    <t>SERVICIO DE MANTENIMIENTO PREVENTIVO DE REDES ELECTRICAS, REPARACION DE INSTALACIONES ELECTRICAS, SUBESTACIONES Y APARATOS DE VENTILACION, CALCUL Y DISEÑO DE DISTRIBUCION DE CIRCUITOS ELECTRICOS PARA LA ESE IMSALUD</t>
  </si>
  <si>
    <t>Mantenimiento del Sistema Eléctrico</t>
  </si>
  <si>
    <t>Verificación de estado de lámparas, plafones, tomas eléctricas, tableros de circuitos y cableado.</t>
  </si>
  <si>
    <t>Puntos eléctricos en general</t>
  </si>
  <si>
    <t>ALQUILER DE EQUIPOS Y HERRAMIENTAS PARA EJECUCION DE MANTENIMIENTO DE LAS UNIDADES BASICAS E IPS Y SEDE ADMINISTRATIVA DE LA ESE IMSALUD</t>
  </si>
  <si>
    <t>Mantenimiento de muros de fachada</t>
  </si>
  <si>
    <t>Inspección de estado de los muros de fachadas internas, externas y de patios</t>
  </si>
  <si>
    <t>Muros de fachada</t>
  </si>
  <si>
    <t>Anual</t>
  </si>
  <si>
    <t>Mantenimiento de muros internos</t>
  </si>
  <si>
    <t>Inspección de estado de los muros internos de la IPS</t>
  </si>
  <si>
    <t>Muros internos en general</t>
  </si>
  <si>
    <t xml:space="preserve">Anual </t>
  </si>
  <si>
    <t>PRESTACION DE SERVICIOS DE APOYO DE OBRAS PARA EL MANTENIMIENTO DE LA INFRAESTRUCTURA DE LA ESE IMSALUD// SERVICIO DE FUNDIDA Y PULIDA E INSTALACION DE GRANITO PARA LAS AREAS ASISTENCIALES DE LA ESE IMSALUD</t>
  </si>
  <si>
    <t>Mantenimiento de pisos y enchapes</t>
  </si>
  <si>
    <t>Inspección de estado de los pisos y enchapes de la IPS</t>
  </si>
  <si>
    <t>Mantenimiento de cielo rasos</t>
  </si>
  <si>
    <t>Inspección del estado de los cielos rasos de la IPS</t>
  </si>
  <si>
    <t>Cielos rasos en general</t>
  </si>
  <si>
    <t>Mantenimiento de carpintería metálica</t>
  </si>
  <si>
    <t>Inspección de puertas ventanas, rejas, chapas, bisagras y accesorios, en búsqueda de desgastes, desjustes y corroción</t>
  </si>
  <si>
    <t>Puertas, ventanas, rejas, chapas y bisagras en general</t>
  </si>
  <si>
    <t>SUMINISTRO, INSTALACION Y MANTENIMIENTO DE ESTRUCTURA DE ALUMINIO, VIDRIO Y ACERO EN LA ESE IMSALUD</t>
  </si>
  <si>
    <t>Mantenimiento de carpinteria metalica (aluminio y acero)</t>
  </si>
  <si>
    <t>INFRAESTRUCTURA (ANGGY)</t>
  </si>
  <si>
    <t>MANTENIMIENTO DE BIENES MUEBLES</t>
  </si>
  <si>
    <t>Mantenimiento de carpintería madera</t>
  </si>
  <si>
    <t>Inspección de puertas ventanas,  chapas, bisagras y accesorios, en búsqueda de desgastes, desjustes y corroción</t>
  </si>
  <si>
    <t>Puertas, ventanas,  chapas y bisagras en general</t>
  </si>
  <si>
    <t xml:space="preserve">SERVICIO DE LAVADO Y DESINFECCION DE LOS TANQUES DE ALMACENAMIENTO DE AGUA POTABLE DE LAS UNIDADES BASICAS IPS ARCHIVO HISTORICO Y SEDE ADMINISTRATIVA DE LA RED PRESTADORA </t>
  </si>
  <si>
    <t xml:space="preserve">Mantenimiento de tanques </t>
  </si>
  <si>
    <t>Lavado y desinfeccion de tanques</t>
  </si>
  <si>
    <t>Varios</t>
  </si>
  <si>
    <t>AMBIENTALES</t>
  </si>
  <si>
    <t>SERVICIO DE LIMPIEZA Y DESMONTE DE AREAS VERDES Y PODA CONTROLADA DE LOS ARBOLES, INCLUYE RECOLECCION DE RESIDUOS CONCERNIENTES A LA RED PRESTADORA DE SERVICIOS DE SALUD DE LA ESE IMSALUD</t>
  </si>
  <si>
    <t>Podas</t>
  </si>
  <si>
    <t>MANTENIMIENTO CORRECTIVO</t>
  </si>
  <si>
    <t xml:space="preserve">Reemplazo de canales de agua lluvia </t>
  </si>
  <si>
    <t>Reemplazo de tejas en mal estado</t>
  </si>
  <si>
    <t>Impermeabilización de placas</t>
  </si>
  <si>
    <t xml:space="preserve">Cambio de grifería </t>
  </si>
  <si>
    <t>Cambio de aparatos sanitarios</t>
  </si>
  <si>
    <t xml:space="preserve">Cambio de tubería hidraúlica </t>
  </si>
  <si>
    <t>Anual 
( Cuando se presente la necesidad)</t>
  </si>
  <si>
    <t xml:space="preserve">Destape de cañerías obstruidas </t>
  </si>
  <si>
    <t>Unidades sanitarias, cuartos de aseo, cuartos de residuos, consultorios y patios</t>
  </si>
  <si>
    <t>Trimestral
( Cuando se presente la necesidad)</t>
  </si>
  <si>
    <t xml:space="preserve">Mantenimiento de cajas de inspección sanitaria </t>
  </si>
  <si>
    <t>Cajas en general</t>
  </si>
  <si>
    <t>Reparación de tubería sanitaria averiada</t>
  </si>
  <si>
    <t>Anual
( Cuando se presente la necesidad)</t>
  </si>
  <si>
    <t xml:space="preserve">Reemplazo de rejillas de sifones </t>
  </si>
  <si>
    <t xml:space="preserve">Cambio de lámparas </t>
  </si>
  <si>
    <t xml:space="preserve">IPS en general </t>
  </si>
  <si>
    <t>Semestral 
(Cuando se presente la necesidad)</t>
  </si>
  <si>
    <t>Cambio de interruptores</t>
  </si>
  <si>
    <t>Anual 
(Cuando se presente la necesidad)</t>
  </si>
  <si>
    <t xml:space="preserve">Cambio de tomacorrientes </t>
  </si>
  <si>
    <t>Cambio de cableado en mal estado</t>
  </si>
  <si>
    <t>Cambio de breakers ( tableros de circuitos )</t>
  </si>
  <si>
    <t xml:space="preserve">Resane de muros </t>
  </si>
  <si>
    <t xml:space="preserve">Pintura de muros </t>
  </si>
  <si>
    <t>Cambio de baldosas de piso interior y exterior</t>
  </si>
  <si>
    <t xml:space="preserve">Resanes de piso en cemento </t>
  </si>
  <si>
    <t>Patios y andenes</t>
  </si>
  <si>
    <t>Resanes de piso en granito lavado</t>
  </si>
  <si>
    <t>Rampas</t>
  </si>
  <si>
    <t>Cambio de baldosas de muro</t>
  </si>
  <si>
    <t>Resanes de brechas y emboquillados</t>
  </si>
  <si>
    <t xml:space="preserve">Resanes de cielo rasos </t>
  </si>
  <si>
    <t>Pintura de cielo rasos</t>
  </si>
  <si>
    <t>Reparación de puertas metálicas</t>
  </si>
  <si>
    <t>Reparación de ventana metálica</t>
  </si>
  <si>
    <t>Reemplazo de puertas metálicas en mal estado, por puertas en aluminio y vidrio</t>
  </si>
  <si>
    <t xml:space="preserve">Reparación de fachadas  en acero y vidrio </t>
  </si>
  <si>
    <t>Fachadas y puertas de acceso</t>
  </si>
  <si>
    <t>Desmonte de mesones en cerámica e instalaciones de mesones en acero inoxidable</t>
  </si>
  <si>
    <t>Áreas de procecdimientos</t>
  </si>
  <si>
    <t>Reemplazo de puertas de madera en mal estado, por puertas en aluminio y vidrio</t>
  </si>
  <si>
    <t>EQUIPOS INDUSTRIALES</t>
  </si>
  <si>
    <t>EDGAR</t>
  </si>
  <si>
    <t>MANTENIMIENTO PREVENTIVO Y CORRECTIVO DE PLANTAS ELECTRICAS DE LA ESE IMSALUD</t>
  </si>
  <si>
    <t>Plantas electricas</t>
  </si>
  <si>
    <t>Mantenimiento preventivo y correctivo verificación de combustible, de bateria, de refrigerante, mangueras, sistema de arranque y otros.</t>
  </si>
  <si>
    <t>Subestación</t>
  </si>
  <si>
    <t>SERVICIO DE MANTENIMIENTO PREVENTIVO Y CORRECTIVO PARA EQUIPOS INDUSTRIALES MOTOBOMBAS DE LA RED PRESTADORA DE SERVICIOS DE SALUD</t>
  </si>
  <si>
    <t xml:space="preserve"> motobombas</t>
  </si>
  <si>
    <t>Mantenimiento preventivo y correctivo, verificación de funcionamiento, lubricación de piezas mecánicas, cambio de empaques, verificación electrica, verificación tubería</t>
  </si>
  <si>
    <t>lavanderia</t>
  </si>
  <si>
    <t>lavadoras</t>
  </si>
  <si>
    <t>Mantenimiento preventivo y correctivo verificación de contactor, lubricante. Grasa, limpador, valvulas, sistema de arranque, centrifugado.</t>
  </si>
  <si>
    <t>Secadoras</t>
  </si>
  <si>
    <t>SERVICIO DE MANTENIMIENTO CORRECTIVO Y PREVENTICO DE AIRES ACONDICIONADOS Y EQUIPOS DE REFRIGERACION DE LA ESE IMSALUD</t>
  </si>
  <si>
    <t>Neveras</t>
  </si>
  <si>
    <t>Resvision de bujes, sistema electrico, engrase cambio de partes</t>
  </si>
  <si>
    <t>Odontologia, vacunación, tintos</t>
  </si>
  <si>
    <t>Refrigeradores</t>
  </si>
  <si>
    <t>Vacunación</t>
  </si>
  <si>
    <t>aires acondicionados</t>
  </si>
  <si>
    <t>Resvision de tuberias, sistemas electrico y mecanico, cambio de sellos y gas de refrigeración</t>
  </si>
  <si>
    <t>Consultorio medico, Consultorio odontologico, promocion y prevención Citologias, Vacunación, reanimación, observación, partos</t>
  </si>
  <si>
    <t>JHAN</t>
  </si>
  <si>
    <t>Extintores</t>
  </si>
  <si>
    <t>Revision, mantenimiento y recarga</t>
  </si>
  <si>
    <t>Hall de consulta externa, farmacia,sala de espera zona urgencias, sala de espera consulta externa, administración</t>
  </si>
  <si>
    <t>ACTIVOS</t>
  </si>
  <si>
    <t xml:space="preserve">Camillas </t>
  </si>
  <si>
    <t>Mantenimiento preventivo y correctivo, revisión de la madera y parte metalica con soldadura, tornillos, puntillas, chazos y otros</t>
  </si>
  <si>
    <t>consultorios</t>
  </si>
  <si>
    <t>Camas hospitalarias</t>
  </si>
  <si>
    <t>Hospitalizacion</t>
  </si>
  <si>
    <t>MANTENIMIENTO MOBILIARIO DE OFICINA//MANTENIMIENTO DE BIENES MUEBLES</t>
  </si>
  <si>
    <t>Escritorios</t>
  </si>
  <si>
    <t>Consultorio medico, Consultorio odontologico, promocion y prevención Citologias y Vacunación</t>
  </si>
  <si>
    <t>Camas ginecologicas</t>
  </si>
  <si>
    <t>Consultorio medico,  Vacunación, enfermeria odontologia pyp</t>
  </si>
  <si>
    <t>Carro de medicamentos</t>
  </si>
  <si>
    <t>Consultorio medico,  odontología enfermeria, vacunación, partos, pyp</t>
  </si>
  <si>
    <t>Muebles de sala de espera tandem</t>
  </si>
  <si>
    <t>Sala de espera</t>
  </si>
  <si>
    <t>SISTEMAS</t>
  </si>
  <si>
    <t>COMPRA DE REPUESTOS, PERIFERICOS Y MATERIALES ARA CABLEADO ESTRUCTURADO, RADIOCOMUNICACIONES, VIDEIOVIGILANCIA E INFORMATICA</t>
  </si>
  <si>
    <t>PRESTACION DE SERVICIO DE MANTENIMIENTO PREVENTIVO  Y CORRECTIVO DE LA RED DE TELEOCMUNICACIONES DE LAS UNIDADES BASICAS E IPS DE LA E.S.E. IMSALUD</t>
  </si>
  <si>
    <t>Teléfonos</t>
  </si>
  <si>
    <t>Revision de la parte electrica y red propia del equipo</t>
  </si>
  <si>
    <t>Enfermeria</t>
  </si>
  <si>
    <t>PRESTACION DE SERVICIO DE MANTENIMIENTO PREVENTIVO  Y CORRECTIVO DE LA RED DE TELEOCMUNICACIONES DE LAS UNIDADES BASICAS E IPS DE LA E.S.E. IMSALUD// SERVICIO DE MANTENIMIENTO PREVENTIVO Y CORRECTIVO DE EQUIPOS INFORMATICOS Y SISTEMAS DE VIDEOVIGILANCIA</t>
  </si>
  <si>
    <t>Computadores</t>
  </si>
  <si>
    <t>Revision y limpieza total del equipo, mantenimiento preventivo de software e impresoras, cambio de partes si se requiere</t>
  </si>
  <si>
    <t>Caja, consultorio medico, odontologia, caja, urgencias, ecografia consulta externa</t>
  </si>
  <si>
    <t>Sistemas de televisión</t>
  </si>
  <si>
    <t>Revision de la parte electrica, limpieza interna del equipo</t>
  </si>
  <si>
    <t>Salas de espera</t>
  </si>
  <si>
    <t>trimestral</t>
  </si>
  <si>
    <t>Sistema de videovigilancia</t>
  </si>
  <si>
    <t>Mantenimiento preventivo y correctivo del sistema de vigilancia</t>
  </si>
  <si>
    <t>LLENAR</t>
  </si>
  <si>
    <t>EQUIPOS BIOMEDICOS</t>
  </si>
  <si>
    <t>BIOMEDICOS</t>
  </si>
  <si>
    <t>SUMINISTRO DE REPUESTOS DE EQUIPOS BIOMEDICOS Y ODONTOLOGICOS PARA LA RED DE SERVICIOS DE SALUD DE LA E.S.E. IMSALUD</t>
  </si>
  <si>
    <t>MANTENIMIENTO DE EQUIPOS BIOMEDICOS// CALIBRACION METROLOGICA PARA EQUIPOS BIOMEDICOS DE LA ESE IMSALUD</t>
  </si>
  <si>
    <t>Equipos de rayos X</t>
  </si>
  <si>
    <t>Mantenimiento, revision general del equipo, verificación de funcionamiento y limpieza</t>
  </si>
  <si>
    <t>Rayos x</t>
  </si>
  <si>
    <t>Cuatrimestral</t>
  </si>
  <si>
    <t>Según Cronograma de Mantenimiento</t>
  </si>
  <si>
    <t>Tecnologia de la información y comunicaciones</t>
  </si>
  <si>
    <t>MANTENIMIENTO DE EQUIPOS BIOMEDICOS</t>
  </si>
  <si>
    <t>AGITADOR DE HEMATOLOGIA</t>
  </si>
  <si>
    <t>Laboratorio Clinico</t>
  </si>
  <si>
    <t>AGITADOR DE MAZINI</t>
  </si>
  <si>
    <t>AMALGAMADOR</t>
  </si>
  <si>
    <t>Odontologia</t>
  </si>
  <si>
    <t>ASPIRADOR DE SECRECIONES</t>
  </si>
  <si>
    <t>Reanimacion, Trabajo sucio, Ambulancia, trabajo de Parto, Enfermeria, Hospitalizacion</t>
  </si>
  <si>
    <t>AUTOCLAVE (200 LITROS)</t>
  </si>
  <si>
    <t>Esterilizacion</t>
  </si>
  <si>
    <t>BASCULA</t>
  </si>
  <si>
    <t>Consultorio Medico, PYP, Vacunacion, Trabajo Sucio, Triage</t>
  </si>
  <si>
    <t>BOMBA DE INFUSION</t>
  </si>
  <si>
    <t xml:space="preserve">Reanimacion </t>
  </si>
  <si>
    <t>CAMILLA GINOCOLOGICA</t>
  </si>
  <si>
    <t>Sala de Partos</t>
  </si>
  <si>
    <t>CAVITRON</t>
  </si>
  <si>
    <t>CENTRIFUGA</t>
  </si>
  <si>
    <t>CINTA METRICA</t>
  </si>
  <si>
    <t>Consultorio medico, PYP</t>
  </si>
  <si>
    <t>COMPRESOR</t>
  </si>
  <si>
    <t>CONTRANGULO</t>
  </si>
  <si>
    <t>DESFIBRILADOR</t>
  </si>
  <si>
    <t>Reanimacion, Sala de Partos, Enfermeria, Hospitalizacion</t>
  </si>
  <si>
    <t>DESFIBRILADOR (DEA)</t>
  </si>
  <si>
    <t>Reanimacion, Ambulancia</t>
  </si>
  <si>
    <t>DIGITALIZADORA</t>
  </si>
  <si>
    <t>DOPPLER FETAL</t>
  </si>
  <si>
    <t>Consultorio Medico, Trabajo de Parto, Estar de Enfermeria, Enfermeria, PYP, Hospitalizacion</t>
  </si>
  <si>
    <t>ELECTROCARDIOGRAFO</t>
  </si>
  <si>
    <t>Trabajo Sucio, Reanimacion, Estar de Enfermeria</t>
  </si>
  <si>
    <t>EQUIPO DE ORGANOS</t>
  </si>
  <si>
    <t>Consultorio Medico. PYP, Enfermeria, Reanimacion, Triage</t>
  </si>
  <si>
    <t>FONENDOSCOPIO</t>
  </si>
  <si>
    <t>Consultorio Medico, PYP, Enfermeria, Trabajo de Parto, Estar de Enfermeria, Hospitalizacion</t>
  </si>
  <si>
    <t>GLUCOMETRO</t>
  </si>
  <si>
    <t>Estar de Enfermeria</t>
  </si>
  <si>
    <t>INCUBADORA DE CULTIVOS</t>
  </si>
  <si>
    <t>INCUBADORA NEONATAL</t>
  </si>
  <si>
    <t>INFANTOMETRO</t>
  </si>
  <si>
    <t>Consultorio Medico, Triage, Sala de Partos</t>
  </si>
  <si>
    <t>LAMPARA CIELITICA</t>
  </si>
  <si>
    <t>LAMPARA DE CALOR RADIANTE</t>
  </si>
  <si>
    <t>LAMPARA DE DIAGNOSTICO</t>
  </si>
  <si>
    <t>Procedimientos, Trabajo Sucio, Consultorio Medico, Sala de Partos, Analisis de Muestras, Toma de Muestras</t>
  </si>
  <si>
    <t>LAMPARA DE FOTOCURADO</t>
  </si>
  <si>
    <t>Consultorio Odontologico</t>
  </si>
  <si>
    <t>LAMPARA DE FOTOTERAPIA</t>
  </si>
  <si>
    <t>Puerperio</t>
  </si>
  <si>
    <t>LAMPARA PIELITICA</t>
  </si>
  <si>
    <t>LARINGOSCOPIO</t>
  </si>
  <si>
    <t>MAQUINA DE ANESTESIA</t>
  </si>
  <si>
    <t>MARTILLO</t>
  </si>
  <si>
    <t>PYP, Sala de Partos, Estar de Enfermeria</t>
  </si>
  <si>
    <t>MICROCENTRIFUGA</t>
  </si>
  <si>
    <t>MICROMOTOR</t>
  </si>
  <si>
    <t>MICROPIPETA</t>
  </si>
  <si>
    <t>MICROSCOPIO</t>
  </si>
  <si>
    <t>MONITOR DE SIGNOS VITALES</t>
  </si>
  <si>
    <t>Reanimacion, Consultorio Medico, Puerperio, Estar de Enfermeria, Enfermeria, Hospitalizacion</t>
  </si>
  <si>
    <t>MONITOR FETAL</t>
  </si>
  <si>
    <t>Trabajo de Parto</t>
  </si>
  <si>
    <t>NEBULIZADOR</t>
  </si>
  <si>
    <t>Observacion, Estar de Enfermeria</t>
  </si>
  <si>
    <t>NEGATOSCOPIO</t>
  </si>
  <si>
    <t>Consultorio Medico, PYP, Enfermeria, Odontologia, Hospitalizacion</t>
  </si>
  <si>
    <t>OXIMETRO PORTATIL</t>
  </si>
  <si>
    <t>Triage, Estar de Enfermeria</t>
  </si>
  <si>
    <t xml:space="preserve">PESA BEBE </t>
  </si>
  <si>
    <t>Consultorio Medico, PYP, Vacunacion, Sala de Partos</t>
  </si>
  <si>
    <t>PIANO CONTADOR DE CELULAS</t>
  </si>
  <si>
    <t>PIEZA DE MANO DE ALTA</t>
  </si>
  <si>
    <t>PULSOXIMETRO PORTATIL</t>
  </si>
  <si>
    <t>PYP</t>
  </si>
  <si>
    <t>RADIOVISOGRAFO</t>
  </si>
  <si>
    <t>RAYOS X</t>
  </si>
  <si>
    <t>RX PERIAPICAL</t>
  </si>
  <si>
    <t>TALLIMETRO</t>
  </si>
  <si>
    <t>Preconsulta, Consultorio Medico, PYP, Triage, Hospitalizacion</t>
  </si>
  <si>
    <t>TENSIOMETRO</t>
  </si>
  <si>
    <t>Consultorio Medico, PYP, Ambulancia, Estar de Enfermeria, Enfermeria</t>
  </si>
  <si>
    <t>TERMOHIGROMETRO</t>
  </si>
  <si>
    <t>Laboratorio Clinico, Odontologia, Hospitalizacion</t>
  </si>
  <si>
    <t>TERMOMETRO</t>
  </si>
  <si>
    <t>UNIDAD ODONTOLOGICA</t>
  </si>
  <si>
    <t>PRESTACION DE SERVICIO DE MANTENIMIENTO PREVENTIVO Y CORRECTIVO DE LA RED DE OXIGENO DE LA ESE IMSALUD</t>
  </si>
  <si>
    <t>RED DE OXIGENO</t>
  </si>
  <si>
    <t xml:space="preserve">Mantenimiento, revision general de la red de oxigeno </t>
  </si>
  <si>
    <t>MANTENIMIENTO HOSPITALARIO EN LAS IPS BANCO DE ARENA DE LA RED DE SERVICIOS DE LA ESE IMSALUD 2023</t>
  </si>
  <si>
    <t>ELECTRICO</t>
  </si>
  <si>
    <t>Mantenimiento de carpintería metálica (Aluminio y acero)</t>
  </si>
  <si>
    <t>Cambio de baldoas de muro</t>
  </si>
  <si>
    <t>ACTIVOS FIJOS</t>
  </si>
  <si>
    <t xml:space="preserve">camillas </t>
  </si>
  <si>
    <t>MANTENIMIENTO DE MOBILIARIO DE OFICINA</t>
  </si>
  <si>
    <t>Muebles de sala de epsera tandem</t>
  </si>
  <si>
    <t>Equipos de organos</t>
  </si>
  <si>
    <t>Mantenimiento preventivo y correctivo, revisión general del equipo, verificación de funcionamiento y limpieza</t>
  </si>
  <si>
    <t>CONSULTORIO MEDICO</t>
  </si>
  <si>
    <t>Tensiometro</t>
  </si>
  <si>
    <t>CONSULTORIO MEDICO Y PYP</t>
  </si>
  <si>
    <t>Fonendoscopio</t>
  </si>
  <si>
    <t>Bascula</t>
  </si>
  <si>
    <t>CONSULTORIO MEDICO, PRECONSULTA Y PYP</t>
  </si>
  <si>
    <t>Pesa bebé</t>
  </si>
  <si>
    <t>CONSULTORIO MEDICO Y PRECONSULTA</t>
  </si>
  <si>
    <t>Doppler fetal</t>
  </si>
  <si>
    <t>Lampara cuello de cisne</t>
  </si>
  <si>
    <t>CITOLOGIA</t>
  </si>
  <si>
    <t>Termohigrometro</t>
  </si>
  <si>
    <t>ODONTOLOGIA</t>
  </si>
  <si>
    <t>Unidad odontologica</t>
  </si>
  <si>
    <t>Cavitron</t>
  </si>
  <si>
    <t>Lampara de fotocurado</t>
  </si>
  <si>
    <t>Amalgamador</t>
  </si>
  <si>
    <t>Autoclave</t>
  </si>
  <si>
    <t>Compresor</t>
  </si>
  <si>
    <t>VALOR TOTAL</t>
  </si>
  <si>
    <t>Radiocomunicaciones</t>
  </si>
  <si>
    <t>Facturacion, urgencias, ambulancias</t>
  </si>
  <si>
    <t>Informática</t>
  </si>
  <si>
    <t>SERVICIO DE MANTENIMIENTO PREVENTIVO Y CORRECTIVO DE EQUIPOS INFORMATICOS Y SISTEMAS DE VIDEOVIGILANCIA</t>
  </si>
  <si>
    <t>SERVICIO DE IMPRESIÓN INCLUIDO EQUIPOS PARA LAS DIFERENTES AREAS ADMINISTRATIVAS Y ASISTENCIALES DE LA ESE IMSALUD</t>
  </si>
  <si>
    <t>Impresoras</t>
  </si>
  <si>
    <t>Revision y limpieza total del equipo, mantenimiento preventivo de software e impresoras, cambio de partes si se requiere, cambio de toner</t>
  </si>
  <si>
    <t>Areas comunes</t>
  </si>
  <si>
    <t>Facturacion</t>
  </si>
  <si>
    <t xml:space="preserve">INFRAESTRUCTURA </t>
  </si>
  <si>
    <t>Lavado de tanques (semestral)
cloracion de tanques (trimestral)</t>
  </si>
  <si>
    <t>TERCERIZACIÓN DE LA ACTIVIDAD DE PODA Y DESMONTE EN LA E.S.E. IMSALUD</t>
  </si>
  <si>
    <t>Poda controlada de arboles y desmonte de áreas verdes</t>
  </si>
  <si>
    <t>Areas externas y patios.</t>
  </si>
  <si>
    <t>Poda controlada (semestral)
Desmonte de áreas verdes (bimestral)</t>
  </si>
  <si>
    <t>N/A</t>
  </si>
  <si>
    <t xml:space="preserve"> Cuatrimestral
</t>
  </si>
  <si>
    <t>Poda controlada (Cuatrimestral)
Desmonte de áreas verdes (Trimestral)</t>
  </si>
  <si>
    <t>Poda Controlada (Cuatrimestral)
Desmonte de áreas verdes (bimestral)</t>
  </si>
  <si>
    <t>Poda Controlada (Cuatrimestral)
Desmonte de áreas verdes (Trimestral)</t>
  </si>
  <si>
    <t xml:space="preserve">Trimestral </t>
  </si>
  <si>
    <t>GERENCIA DE AMBIENTE FÍSICO</t>
  </si>
  <si>
    <r>
      <rPr>
        <b/>
        <sz val="11"/>
        <color theme="1"/>
        <rFont val="Arial"/>
        <family val="2"/>
      </rPr>
      <t>Código:</t>
    </r>
    <r>
      <rPr>
        <sz val="11"/>
        <color theme="1"/>
        <rFont val="Arial"/>
        <family val="2"/>
      </rPr>
      <t xml:space="preserve"> AMB-02-PL-01-F-01
</t>
    </r>
    <r>
      <rPr>
        <b/>
        <sz val="11"/>
        <color theme="1"/>
        <rFont val="Arial"/>
        <family val="2"/>
      </rPr>
      <t>Versión:</t>
    </r>
    <r>
      <rPr>
        <sz val="11"/>
        <color theme="1"/>
        <rFont val="Arial"/>
        <family val="2"/>
      </rPr>
      <t xml:space="preserve"> 01</t>
    </r>
  </si>
  <si>
    <t>FORMATO PLAN DE MANTENIMIENTO HOSPITALARIO</t>
  </si>
  <si>
    <r>
      <rPr>
        <b/>
        <sz val="11"/>
        <color theme="1"/>
        <rFont val="Arial"/>
        <family val="2"/>
      </rPr>
      <t>Fecha:</t>
    </r>
    <r>
      <rPr>
        <sz val="11"/>
        <color theme="1"/>
        <rFont val="Arial"/>
        <family val="2"/>
      </rPr>
      <t xml:space="preserve"> 21/02/2024</t>
    </r>
  </si>
  <si>
    <r>
      <t xml:space="preserve">UBA/IPS:    </t>
    </r>
    <r>
      <rPr>
        <b/>
        <u/>
        <sz val="11"/>
        <color theme="1"/>
        <rFont val="Arial"/>
        <family val="2"/>
      </rPr>
      <t>AGUA CLARA__________</t>
    </r>
  </si>
  <si>
    <t>ASIGNADO</t>
  </si>
  <si>
    <r>
      <t xml:space="preserve">UBA/IPS:    </t>
    </r>
    <r>
      <rPr>
        <b/>
        <u/>
        <sz val="11"/>
        <color theme="1"/>
        <rFont val="Arial"/>
        <family val="2"/>
      </rPr>
      <t>BANCO ARENA__________</t>
    </r>
  </si>
  <si>
    <r>
      <t xml:space="preserve">UBA/IPS:    </t>
    </r>
    <r>
      <rPr>
        <b/>
        <u/>
        <sz val="11"/>
        <color theme="1"/>
        <rFont val="Arial"/>
        <family val="2"/>
      </rPr>
      <t>BUENA ESPERANZA__________</t>
    </r>
  </si>
  <si>
    <r>
      <t xml:space="preserve">UBA/IPS:    </t>
    </r>
    <r>
      <rPr>
        <b/>
        <u/>
        <sz val="11"/>
        <color theme="1"/>
        <rFont val="Arial"/>
        <family val="2"/>
      </rPr>
      <t>GUARAMITO__________</t>
    </r>
  </si>
  <si>
    <r>
      <t xml:space="preserve">UBA/IPS:    </t>
    </r>
    <r>
      <rPr>
        <b/>
        <u/>
        <sz val="11"/>
        <color theme="1"/>
        <rFont val="Arial"/>
        <family val="2"/>
      </rPr>
      <t>LA FLORESTA__________</t>
    </r>
  </si>
  <si>
    <r>
      <t xml:space="preserve">UBA/IPS:    </t>
    </r>
    <r>
      <rPr>
        <b/>
        <u/>
        <sz val="11"/>
        <color theme="1"/>
        <rFont val="Arial"/>
        <family val="2"/>
      </rPr>
      <t>PALMARITO__________</t>
    </r>
  </si>
  <si>
    <r>
      <t xml:space="preserve">UBA/IPS:    </t>
    </r>
    <r>
      <rPr>
        <b/>
        <u/>
        <sz val="11"/>
        <color theme="1"/>
        <rFont val="Arial"/>
        <family val="2"/>
      </rPr>
      <t>SAN FAUSTINO__________</t>
    </r>
  </si>
  <si>
    <r>
      <t xml:space="preserve">UBA/IPS:    </t>
    </r>
    <r>
      <rPr>
        <b/>
        <u/>
        <sz val="11"/>
        <color theme="1"/>
        <rFont val="Arial"/>
        <family val="2"/>
      </rPr>
      <t>COMUNEROS__________</t>
    </r>
  </si>
  <si>
    <r>
      <t xml:space="preserve">UBA/IPS:    </t>
    </r>
    <r>
      <rPr>
        <b/>
        <u/>
        <sz val="11"/>
        <color theme="1"/>
        <rFont val="Arial"/>
        <family val="2"/>
      </rPr>
      <t>AEROPUERTO__________</t>
    </r>
  </si>
  <si>
    <r>
      <t xml:space="preserve">UBA/IPS:    </t>
    </r>
    <r>
      <rPr>
        <b/>
        <u/>
        <sz val="11"/>
        <color theme="1"/>
        <rFont val="Arial"/>
        <family val="2"/>
      </rPr>
      <t>CLARET__________</t>
    </r>
  </si>
  <si>
    <r>
      <t xml:space="preserve">UBA/IPS:    </t>
    </r>
    <r>
      <rPr>
        <b/>
        <u/>
        <sz val="11"/>
        <color theme="1"/>
        <rFont val="Arial"/>
        <family val="2"/>
      </rPr>
      <t>ERMITA__________</t>
    </r>
  </si>
  <si>
    <r>
      <t>UBA/IPS:    OSPINA PEREZ</t>
    </r>
    <r>
      <rPr>
        <b/>
        <u/>
        <sz val="11"/>
        <color theme="1"/>
        <rFont val="Arial"/>
        <family val="2"/>
      </rPr>
      <t>__________</t>
    </r>
  </si>
  <si>
    <r>
      <t>UBA/IPS:    SEVILLA</t>
    </r>
    <r>
      <rPr>
        <b/>
        <u/>
        <sz val="11"/>
        <color theme="1"/>
        <rFont val="Arial"/>
        <family val="2"/>
      </rPr>
      <t>__________</t>
    </r>
  </si>
  <si>
    <r>
      <t>UBA/IPS:    TOLEDO PLATA</t>
    </r>
    <r>
      <rPr>
        <b/>
        <u/>
        <sz val="11"/>
        <color theme="1"/>
        <rFont val="Arial"/>
        <family val="2"/>
      </rPr>
      <t>__________</t>
    </r>
  </si>
  <si>
    <r>
      <t>UBA/IPS:    LIBERTAD</t>
    </r>
    <r>
      <rPr>
        <b/>
        <u/>
        <sz val="11"/>
        <color theme="1"/>
        <rFont val="Arial"/>
        <family val="2"/>
      </rPr>
      <t>__________</t>
    </r>
  </si>
  <si>
    <r>
      <t>UBA/IPS:    BOCONO</t>
    </r>
    <r>
      <rPr>
        <b/>
        <u/>
        <sz val="11"/>
        <color theme="1"/>
        <rFont val="Arial"/>
        <family val="2"/>
      </rPr>
      <t>__________</t>
    </r>
  </si>
  <si>
    <r>
      <t>UBA/IPS:    SAN LUIS</t>
    </r>
    <r>
      <rPr>
        <b/>
        <u/>
        <sz val="11"/>
        <color theme="1"/>
        <rFont val="Arial"/>
        <family val="2"/>
      </rPr>
      <t>__________</t>
    </r>
  </si>
  <si>
    <r>
      <t>UBA/IPS:    SAN MARTIN</t>
    </r>
    <r>
      <rPr>
        <b/>
        <u/>
        <sz val="11"/>
        <color theme="1"/>
        <rFont val="Arial"/>
        <family val="2"/>
      </rPr>
      <t>__________</t>
    </r>
  </si>
  <si>
    <t>ASIGANDO</t>
  </si>
  <si>
    <r>
      <t>UBA/IPS:    SAN MATEO</t>
    </r>
    <r>
      <rPr>
        <b/>
        <u/>
        <sz val="11"/>
        <color theme="1"/>
        <rFont val="Arial"/>
        <family val="2"/>
      </rPr>
      <t>__________</t>
    </r>
  </si>
  <si>
    <r>
      <t>UBA/IPS:    SAN ANA</t>
    </r>
    <r>
      <rPr>
        <b/>
        <u/>
        <sz val="11"/>
        <color theme="1"/>
        <rFont val="Arial"/>
        <family val="2"/>
      </rPr>
      <t>__________</t>
    </r>
  </si>
  <si>
    <r>
      <t>UBA/IPS:    LOMA DE BOLIVAR</t>
    </r>
    <r>
      <rPr>
        <b/>
        <u/>
        <sz val="11"/>
        <color theme="1"/>
        <rFont val="Arial"/>
        <family val="2"/>
      </rPr>
      <t>__________</t>
    </r>
  </si>
  <si>
    <r>
      <t>UBA/IPS:    BELEN</t>
    </r>
    <r>
      <rPr>
        <b/>
        <u/>
        <sz val="11"/>
        <color theme="1"/>
        <rFont val="Arial"/>
        <family val="2"/>
      </rPr>
      <t>__________</t>
    </r>
  </si>
  <si>
    <r>
      <t>UBA/IPS:    CUNDINAMARCA</t>
    </r>
    <r>
      <rPr>
        <b/>
        <u/>
        <sz val="11"/>
        <color theme="1"/>
        <rFont val="Arial"/>
        <family val="2"/>
      </rPr>
      <t>__________</t>
    </r>
  </si>
  <si>
    <t>ASIGANADO</t>
  </si>
  <si>
    <r>
      <t>UBA/IPS:    DIVINA PASTORA</t>
    </r>
    <r>
      <rPr>
        <b/>
        <u/>
        <sz val="11"/>
        <color theme="1"/>
        <rFont val="Arial"/>
        <family val="2"/>
      </rPr>
      <t>__________</t>
    </r>
  </si>
  <si>
    <r>
      <t>UBA/IPS:    EL RODEO</t>
    </r>
    <r>
      <rPr>
        <b/>
        <u/>
        <sz val="11"/>
        <color theme="1"/>
        <rFont val="Arial"/>
        <family val="2"/>
      </rPr>
      <t>__________</t>
    </r>
  </si>
  <si>
    <r>
      <t>UBA/IPS:   POLICLINICO</t>
    </r>
    <r>
      <rPr>
        <b/>
        <u/>
        <sz val="11"/>
        <color theme="1"/>
        <rFont val="Arial"/>
        <family val="2"/>
      </rPr>
      <t>__________</t>
    </r>
  </si>
  <si>
    <r>
      <t>UBA/IPS:   BELISARIO</t>
    </r>
    <r>
      <rPr>
        <b/>
        <u/>
        <sz val="11"/>
        <color theme="1"/>
        <rFont val="Arial"/>
        <family val="2"/>
      </rPr>
      <t>__________</t>
    </r>
  </si>
  <si>
    <r>
      <t>UBA/IPS:   OLIVOS</t>
    </r>
    <r>
      <rPr>
        <b/>
        <u/>
        <sz val="11"/>
        <color theme="1"/>
        <rFont val="Arial"/>
        <family val="2"/>
      </rPr>
      <t>__________</t>
    </r>
  </si>
  <si>
    <r>
      <t>UBA/IPS:   NIÑA CECI</t>
    </r>
    <r>
      <rPr>
        <b/>
        <u/>
        <sz val="11"/>
        <color theme="1"/>
        <rFont val="Arial"/>
        <family val="2"/>
      </rPr>
      <t>__________</t>
    </r>
  </si>
  <si>
    <r>
      <t>UBA/IPS:   PALMERAS</t>
    </r>
    <r>
      <rPr>
        <b/>
        <u/>
        <sz val="11"/>
        <color theme="1"/>
        <rFont val="Arial"/>
        <family val="2"/>
      </rPr>
      <t>__________</t>
    </r>
  </si>
  <si>
    <r>
      <t>UBA/IPS:   PUENTE BARCO LEONES</t>
    </r>
    <r>
      <rPr>
        <b/>
        <u/>
        <sz val="11"/>
        <color theme="1"/>
        <rFont val="Arial"/>
        <family val="2"/>
      </rPr>
      <t>__________</t>
    </r>
  </si>
  <si>
    <r>
      <t>UBA/IPS:   CERRITO</t>
    </r>
    <r>
      <rPr>
        <b/>
        <u/>
        <sz val="11"/>
        <color theme="1"/>
        <rFont val="Arial"/>
        <family val="2"/>
      </rPr>
      <t>__________</t>
    </r>
  </si>
  <si>
    <r>
      <t>UBA/IPS:   PORTICO</t>
    </r>
    <r>
      <rPr>
        <b/>
        <u/>
        <sz val="11"/>
        <color theme="1"/>
        <rFont val="Arial"/>
        <family val="2"/>
      </rPr>
      <t>__________</t>
    </r>
  </si>
  <si>
    <r>
      <t>UBA/IPS:   SALADO</t>
    </r>
    <r>
      <rPr>
        <b/>
        <u/>
        <sz val="11"/>
        <color theme="1"/>
        <rFont val="Arial"/>
        <family val="2"/>
      </rPr>
      <t>__________</t>
    </r>
  </si>
  <si>
    <r>
      <t>UBA/IPS:   GUAIMARAL</t>
    </r>
    <r>
      <rPr>
        <b/>
        <u/>
        <sz val="11"/>
        <color theme="1"/>
        <rFont val="Arial"/>
        <family val="2"/>
      </rPr>
      <t>__________</t>
    </r>
  </si>
  <si>
    <r>
      <t>UBA/IPS:   DOMINGO PEREZ</t>
    </r>
    <r>
      <rPr>
        <b/>
        <u/>
        <sz val="11"/>
        <color theme="1"/>
        <rFont val="Arial"/>
        <family val="2"/>
      </rPr>
      <t>__________</t>
    </r>
  </si>
  <si>
    <r>
      <t>UBA/IPS:   SEDE ADMINISTRATIVA</t>
    </r>
    <r>
      <rPr>
        <b/>
        <u/>
        <sz val="11"/>
        <color theme="1"/>
        <rFont val="Arial"/>
        <family val="2"/>
      </rPr>
      <t>__________</t>
    </r>
  </si>
  <si>
    <r>
      <t>UBA/IPS:   ARCHIVO DE SEVILLA</t>
    </r>
    <r>
      <rPr>
        <b/>
        <u/>
        <sz val="11"/>
        <color theme="1"/>
        <rFont val="Arial"/>
        <family val="2"/>
      </rPr>
      <t>__________</t>
    </r>
  </si>
  <si>
    <t>Vigencia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</si>
</sst>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&quot;$&quot;\ #,##0"/>
    <numFmt numFmtId="165" formatCode="&quot;$&quot;\ 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215">
    <xf numFmtId="0" fontId="0" fillId="0" borderId="0" xfId="0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44" fontId="0" fillId="0" borderId="1" xfId="0" applyNumberFormat="1" applyBorder="1" applyAlignment="1">
      <alignment horizontal="left"/>
    </xf>
    <xf numFmtId="44" fontId="0" fillId="0" borderId="1" xfId="0" applyNumberFormat="1" applyBorder="1"/>
    <xf numFmtId="44" fontId="0" fillId="0" borderId="0" xfId="0" applyNumberFormat="1"/>
    <xf numFmtId="164" fontId="0" fillId="0" borderId="0" xfId="0" applyNumberFormat="1"/>
    <xf numFmtId="165" fontId="0" fillId="0" borderId="1" xfId="0" applyNumberFormat="1" applyBorder="1" applyAlignment="1">
      <alignment horizontal="left"/>
    </xf>
    <xf numFmtId="165" fontId="0" fillId="0" borderId="1" xfId="0" applyNumberFormat="1" applyBorder="1"/>
    <xf numFmtId="0" fontId="0" fillId="0" borderId="0" xfId="0" applyAlignment="1">
      <alignment wrapText="1"/>
    </xf>
    <xf numFmtId="165" fontId="0" fillId="0" borderId="0" xfId="0" applyNumberFormat="1"/>
    <xf numFmtId="44" fontId="0" fillId="0" borderId="1" xfId="0" applyNumberFormat="1" applyBorder="1" applyAlignment="1">
      <alignment horizontal="left" vertical="center"/>
    </xf>
    <xf numFmtId="165" fontId="0" fillId="0" borderId="1" xfId="0" applyNumberFormat="1" applyBorder="1" applyAlignment="1">
      <alignment horizontal="left" vertical="center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/>
    </xf>
    <xf numFmtId="44" fontId="0" fillId="0" borderId="1" xfId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2" fontId="0" fillId="0" borderId="0" xfId="0" applyNumberFormat="1"/>
    <xf numFmtId="0" fontId="2" fillId="0" borderId="0" xfId="0" applyFont="1" applyAlignment="1">
      <alignment horizontal="center" vertical="center"/>
    </xf>
    <xf numFmtId="1" fontId="0" fillId="0" borderId="0" xfId="0" applyNumberFormat="1"/>
    <xf numFmtId="44" fontId="2" fillId="0" borderId="0" xfId="0" applyNumberFormat="1" applyFont="1" applyAlignment="1">
      <alignment horizontal="center" vertical="center"/>
    </xf>
    <xf numFmtId="44" fontId="0" fillId="0" borderId="1" xfId="0" applyNumberForma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44" fontId="1" fillId="0" borderId="5" xfId="1" applyFont="1" applyFill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44" fontId="1" fillId="0" borderId="1" xfId="1" applyFont="1" applyFill="1" applyBorder="1" applyAlignment="1">
      <alignment horizontal="left" vertical="center"/>
    </xf>
    <xf numFmtId="165" fontId="0" fillId="0" borderId="1" xfId="0" applyNumberFormat="1" applyBorder="1" applyAlignment="1">
      <alignment horizontal="right" vertical="center"/>
    </xf>
    <xf numFmtId="44" fontId="0" fillId="0" borderId="1" xfId="0" applyNumberFormat="1" applyBorder="1" applyAlignment="1">
      <alignment horizontal="right"/>
    </xf>
    <xf numFmtId="44" fontId="0" fillId="0" borderId="1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right" vertical="center"/>
    </xf>
    <xf numFmtId="44" fontId="2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left" wrapText="1"/>
    </xf>
    <xf numFmtId="165" fontId="2" fillId="0" borderId="1" xfId="0" applyNumberFormat="1" applyFont="1" applyBorder="1" applyAlignment="1">
      <alignment horizontal="left" vertical="center"/>
    </xf>
    <xf numFmtId="44" fontId="0" fillId="0" borderId="0" xfId="0" applyNumberFormat="1" applyAlignment="1">
      <alignment vertical="center"/>
    </xf>
    <xf numFmtId="44" fontId="0" fillId="0" borderId="1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center" vertical="center"/>
    </xf>
    <xf numFmtId="44" fontId="11" fillId="10" borderId="1" xfId="0" applyNumberFormat="1" applyFont="1" applyFill="1" applyBorder="1" applyAlignment="1">
      <alignment horizontal="left"/>
    </xf>
    <xf numFmtId="0" fontId="0" fillId="10" borderId="0" xfId="0" applyFill="1"/>
    <xf numFmtId="0" fontId="2" fillId="10" borderId="0" xfId="0" applyFont="1" applyFill="1" applyAlignment="1">
      <alignment horizontal="center" vertical="center"/>
    </xf>
    <xf numFmtId="0" fontId="4" fillId="10" borderId="0" xfId="0" applyFont="1" applyFill="1"/>
    <xf numFmtId="0" fontId="4" fillId="10" borderId="0" xfId="0" applyFont="1" applyFill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44" fontId="0" fillId="10" borderId="0" xfId="0" applyNumberFormat="1" applyFill="1"/>
    <xf numFmtId="1" fontId="0" fillId="10" borderId="0" xfId="0" applyNumberFormat="1" applyFill="1"/>
    <xf numFmtId="0" fontId="0" fillId="10" borderId="0" xfId="0" applyFill="1" applyAlignment="1">
      <alignment wrapText="1"/>
    </xf>
    <xf numFmtId="44" fontId="8" fillId="0" borderId="1" xfId="0" applyNumberFormat="1" applyFont="1" applyBorder="1" applyAlignment="1">
      <alignment horizontal="left" vertical="center"/>
    </xf>
    <xf numFmtId="44" fontId="8" fillId="10" borderId="1" xfId="0" applyNumberFormat="1" applyFont="1" applyFill="1" applyBorder="1" applyAlignment="1">
      <alignment horizontal="left" vertical="center"/>
    </xf>
    <xf numFmtId="44" fontId="0" fillId="0" borderId="1" xfId="1" applyFont="1" applyBorder="1" applyAlignment="1">
      <alignment horizontal="left"/>
    </xf>
    <xf numFmtId="44" fontId="0" fillId="0" borderId="1" xfId="1" applyFont="1" applyBorder="1" applyAlignment="1">
      <alignment horizontal="left" vertical="center"/>
    </xf>
    <xf numFmtId="44" fontId="0" fillId="0" borderId="0" xfId="1" applyFont="1" applyAlignment="1">
      <alignment vertical="center"/>
    </xf>
    <xf numFmtId="44" fontId="0" fillId="0" borderId="1" xfId="1" applyFont="1" applyBorder="1" applyAlignment="1">
      <alignment vertical="center"/>
    </xf>
    <xf numFmtId="44" fontId="0" fillId="0" borderId="1" xfId="1" applyFont="1" applyBorder="1" applyAlignment="1">
      <alignment horizontal="center" vertical="center"/>
    </xf>
    <xf numFmtId="44" fontId="2" fillId="10" borderId="1" xfId="0" applyNumberFormat="1" applyFont="1" applyFill="1" applyBorder="1" applyAlignment="1">
      <alignment horizontal="left" vertical="center"/>
    </xf>
    <xf numFmtId="44" fontId="2" fillId="10" borderId="1" xfId="0" applyNumberFormat="1" applyFont="1" applyFill="1" applyBorder="1" applyAlignment="1">
      <alignment horizontal="right" vertical="center"/>
    </xf>
    <xf numFmtId="0" fontId="0" fillId="1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10" borderId="0" xfId="0" applyFill="1" applyAlignment="1">
      <alignment vertical="center"/>
    </xf>
    <xf numFmtId="165" fontId="0" fillId="10" borderId="0" xfId="0" applyNumberFormat="1" applyFill="1"/>
    <xf numFmtId="165" fontId="8" fillId="10" borderId="1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/>
    </xf>
    <xf numFmtId="44" fontId="2" fillId="10" borderId="1" xfId="0" applyNumberFormat="1" applyFont="1" applyFill="1" applyBorder="1" applyAlignment="1">
      <alignment horizontal="left"/>
    </xf>
    <xf numFmtId="44" fontId="2" fillId="0" borderId="1" xfId="0" applyNumberFormat="1" applyFont="1" applyBorder="1" applyAlignment="1">
      <alignment horizontal="left" vertical="center"/>
    </xf>
    <xf numFmtId="44" fontId="2" fillId="0" borderId="1" xfId="0" applyNumberFormat="1" applyFont="1" applyBorder="1" applyAlignment="1">
      <alignment horizontal="right" vertical="center"/>
    </xf>
    <xf numFmtId="165" fontId="12" fillId="0" borderId="1" xfId="0" applyNumberFormat="1" applyFont="1" applyBorder="1" applyAlignment="1">
      <alignment horizontal="left" vertical="center"/>
    </xf>
    <xf numFmtId="165" fontId="12" fillId="0" borderId="1" xfId="0" applyNumberFormat="1" applyFont="1" applyBorder="1" applyAlignment="1">
      <alignment horizontal="right" vertical="center"/>
    </xf>
    <xf numFmtId="44" fontId="0" fillId="0" borderId="1" xfId="0" applyNumberFormat="1" applyBorder="1" applyAlignment="1">
      <alignment horizontal="center"/>
    </xf>
    <xf numFmtId="44" fontId="8" fillId="0" borderId="1" xfId="0" applyNumberFormat="1" applyFont="1" applyBorder="1" applyAlignment="1">
      <alignment horizontal="left"/>
    </xf>
    <xf numFmtId="44" fontId="8" fillId="0" borderId="1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44" fontId="0" fillId="0" borderId="1" xfId="1" applyFont="1" applyBorder="1" applyAlignment="1">
      <alignment horizontal="right" vertical="center" wrapText="1"/>
    </xf>
    <xf numFmtId="2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0" xfId="0" applyAlignment="1">
      <alignment horizontal="right" vertical="center"/>
    </xf>
    <xf numFmtId="44" fontId="0" fillId="0" borderId="1" xfId="2" applyFont="1" applyBorder="1" applyAlignment="1">
      <alignment horizontal="right" vertical="center"/>
    </xf>
    <xf numFmtId="44" fontId="0" fillId="0" borderId="0" xfId="0" applyNumberFormat="1" applyAlignment="1">
      <alignment horizontal="right"/>
    </xf>
    <xf numFmtId="44" fontId="0" fillId="0" borderId="1" xfId="0" applyNumberFormat="1" applyBorder="1" applyAlignment="1">
      <alignment horizontal="right" vertical="center" wrapText="1"/>
    </xf>
    <xf numFmtId="44" fontId="1" fillId="0" borderId="5" xfId="1" applyFont="1" applyFill="1" applyBorder="1" applyAlignment="1">
      <alignment horizontal="right" vertical="center"/>
    </xf>
    <xf numFmtId="44" fontId="1" fillId="0" borderId="1" xfId="1" applyFont="1" applyFill="1" applyBorder="1" applyAlignment="1">
      <alignment horizontal="right" vertical="center"/>
    </xf>
    <xf numFmtId="44" fontId="0" fillId="0" borderId="0" xfId="0" applyNumberFormat="1" applyAlignment="1">
      <alignment horizontal="right" vertical="center"/>
    </xf>
    <xf numFmtId="8" fontId="1" fillId="0" borderId="1" xfId="1" applyNumberFormat="1" applyFont="1" applyFill="1" applyBorder="1" applyAlignment="1">
      <alignment horizontal="right" vertical="center"/>
    </xf>
    <xf numFmtId="165" fontId="0" fillId="0" borderId="1" xfId="0" applyNumberFormat="1" applyBorder="1" applyAlignment="1">
      <alignment horizontal="center" vertical="center"/>
    </xf>
    <xf numFmtId="44" fontId="1" fillId="0" borderId="5" xfId="1" applyFont="1" applyFill="1" applyBorder="1" applyAlignment="1">
      <alignment horizontal="center" vertical="center"/>
    </xf>
    <xf numFmtId="44" fontId="1" fillId="0" borderId="1" xfId="1" applyFont="1" applyFill="1" applyBorder="1" applyAlignment="1">
      <alignment horizontal="center" vertical="center"/>
    </xf>
    <xf numFmtId="44" fontId="0" fillId="0" borderId="0" xfId="1" applyFont="1" applyAlignment="1">
      <alignment horizontal="right" vertical="center"/>
    </xf>
    <xf numFmtId="44" fontId="0" fillId="0" borderId="0" xfId="1" applyFont="1"/>
    <xf numFmtId="0" fontId="2" fillId="0" borderId="0" xfId="0" applyFont="1"/>
    <xf numFmtId="44" fontId="2" fillId="0" borderId="1" xfId="1" applyFont="1" applyBorder="1" applyAlignment="1">
      <alignment horizontal="right"/>
    </xf>
    <xf numFmtId="44" fontId="2" fillId="0" borderId="1" xfId="1" applyFont="1" applyBorder="1" applyAlignment="1">
      <alignment horizontal="right" vertical="center"/>
    </xf>
    <xf numFmtId="44" fontId="0" fillId="0" borderId="0" xfId="1" applyFont="1" applyAlignment="1">
      <alignment horizontal="right"/>
    </xf>
    <xf numFmtId="0" fontId="4" fillId="10" borderId="0" xfId="0" applyFont="1" applyFill="1" applyAlignment="1">
      <alignment horizontal="right" vertical="center"/>
    </xf>
    <xf numFmtId="0" fontId="6" fillId="10" borderId="0" xfId="0" applyFont="1" applyFill="1" applyAlignment="1">
      <alignment horizontal="right" vertical="center"/>
    </xf>
    <xf numFmtId="0" fontId="0" fillId="10" borderId="0" xfId="0" applyFill="1" applyAlignment="1">
      <alignment horizontal="right"/>
    </xf>
    <xf numFmtId="0" fontId="0" fillId="10" borderId="0" xfId="0" applyFill="1" applyAlignment="1">
      <alignment horizontal="right" vertical="center"/>
    </xf>
    <xf numFmtId="44" fontId="0" fillId="10" borderId="0" xfId="0" applyNumberFormat="1" applyFill="1" applyAlignment="1">
      <alignment horizontal="right" vertical="center"/>
    </xf>
    <xf numFmtId="44" fontId="4" fillId="10" borderId="0" xfId="1" applyFont="1" applyFill="1" applyAlignment="1">
      <alignment vertical="center"/>
    </xf>
    <xf numFmtId="44" fontId="6" fillId="10" borderId="0" xfId="1" applyFont="1" applyFill="1" applyAlignment="1">
      <alignment horizontal="center" vertical="center"/>
    </xf>
    <xf numFmtId="44" fontId="4" fillId="10" borderId="0" xfId="1" applyFont="1" applyFill="1" applyAlignment="1">
      <alignment horizontal="right" vertical="center"/>
    </xf>
    <xf numFmtId="44" fontId="6" fillId="10" borderId="0" xfId="1" applyFont="1" applyFill="1" applyAlignment="1">
      <alignment horizontal="right" vertical="center"/>
    </xf>
    <xf numFmtId="44" fontId="8" fillId="0" borderId="1" xfId="1" applyFont="1" applyBorder="1" applyAlignment="1">
      <alignment horizontal="right" vertical="center"/>
    </xf>
    <xf numFmtId="44" fontId="0" fillId="10" borderId="0" xfId="1" applyFont="1" applyFill="1"/>
    <xf numFmtId="44" fontId="2" fillId="10" borderId="1" xfId="1" applyFont="1" applyFill="1" applyBorder="1" applyAlignment="1">
      <alignment horizontal="right"/>
    </xf>
    <xf numFmtId="44" fontId="0" fillId="10" borderId="0" xfId="1" applyFont="1" applyFill="1" applyAlignment="1">
      <alignment horizontal="right" vertical="center"/>
    </xf>
    <xf numFmtId="44" fontId="2" fillId="10" borderId="1" xfId="1" applyFont="1" applyFill="1" applyBorder="1" applyAlignment="1">
      <alignment horizontal="right" vertical="center"/>
    </xf>
    <xf numFmtId="44" fontId="8" fillId="10" borderId="1" xfId="1" applyFont="1" applyFill="1" applyBorder="1" applyAlignment="1">
      <alignment horizontal="right" vertical="center"/>
    </xf>
    <xf numFmtId="44" fontId="0" fillId="10" borderId="0" xfId="1" applyFont="1" applyFill="1" applyAlignment="1">
      <alignment vertical="center"/>
    </xf>
    <xf numFmtId="44" fontId="10" fillId="10" borderId="0" xfId="1" applyFont="1" applyFill="1" applyAlignment="1">
      <alignment horizontal="right" vertical="center"/>
    </xf>
    <xf numFmtId="44" fontId="11" fillId="10" borderId="1" xfId="1" applyFont="1" applyFill="1" applyBorder="1" applyAlignment="1">
      <alignment horizontal="right" vertical="center"/>
    </xf>
    <xf numFmtId="44" fontId="0" fillId="0" borderId="0" xfId="1" applyFont="1" applyAlignment="1">
      <alignment horizontal="right" vertical="center" wrapText="1"/>
    </xf>
    <xf numFmtId="44" fontId="1" fillId="0" borderId="5" xfId="1" applyFont="1" applyFill="1" applyBorder="1" applyAlignment="1">
      <alignment horizontal="right" vertical="center" wrapText="1"/>
    </xf>
    <xf numFmtId="44" fontId="1" fillId="0" borderId="1" xfId="1" applyFont="1" applyFill="1" applyBorder="1" applyAlignment="1">
      <alignment horizontal="right" vertical="center" wrapText="1"/>
    </xf>
    <xf numFmtId="44" fontId="2" fillId="0" borderId="1" xfId="1" applyFont="1" applyBorder="1" applyAlignment="1">
      <alignment horizontal="right" vertical="center" wrapText="1"/>
    </xf>
    <xf numFmtId="0" fontId="13" fillId="10" borderId="0" xfId="0" applyFont="1" applyFill="1"/>
    <xf numFmtId="44" fontId="0" fillId="10" borderId="1" xfId="0" applyNumberFormat="1" applyFill="1" applyBorder="1"/>
    <xf numFmtId="44" fontId="0" fillId="10" borderId="0" xfId="0" applyNumberFormat="1" applyFill="1" applyAlignment="1">
      <alignment horizontal="center"/>
    </xf>
    <xf numFmtId="44" fontId="8" fillId="10" borderId="1" xfId="0" applyNumberFormat="1" applyFont="1" applyFill="1" applyBorder="1" applyAlignment="1">
      <alignment horizontal="left"/>
    </xf>
    <xf numFmtId="44" fontId="8" fillId="10" borderId="1" xfId="0" applyNumberFormat="1" applyFont="1" applyFill="1" applyBorder="1" applyAlignment="1">
      <alignment horizontal="center"/>
    </xf>
    <xf numFmtId="0" fontId="2" fillId="10" borderId="0" xfId="0" applyFont="1" applyFill="1" applyAlignment="1">
      <alignment horizontal="center" vertical="center" wrapText="1"/>
    </xf>
    <xf numFmtId="44" fontId="0" fillId="10" borderId="0" xfId="1" applyFont="1" applyFill="1" applyAlignment="1">
      <alignment horizontal="right" vertical="center" wrapText="1"/>
    </xf>
    <xf numFmtId="44" fontId="0" fillId="10" borderId="0" xfId="0" applyNumberFormat="1" applyFill="1" applyAlignment="1">
      <alignment wrapText="1"/>
    </xf>
    <xf numFmtId="1" fontId="0" fillId="10" borderId="0" xfId="0" applyNumberFormat="1" applyFill="1" applyAlignment="1">
      <alignment wrapText="1"/>
    </xf>
    <xf numFmtId="0" fontId="2" fillId="10" borderId="0" xfId="0" applyFont="1" applyFill="1"/>
    <xf numFmtId="44" fontId="0" fillId="10" borderId="0" xfId="0" applyNumberFormat="1" applyFill="1" applyAlignment="1">
      <alignment vertical="center"/>
    </xf>
    <xf numFmtId="2" fontId="0" fillId="10" borderId="0" xfId="0" applyNumberFormat="1" applyFill="1"/>
    <xf numFmtId="0" fontId="0" fillId="0" borderId="1" xfId="0" applyBorder="1" applyAlignment="1">
      <alignment horizontal="left" vertical="center"/>
    </xf>
    <xf numFmtId="0" fontId="2" fillId="7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8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4" fontId="0" fillId="0" borderId="3" xfId="1" applyFont="1" applyBorder="1" applyAlignment="1">
      <alignment horizontal="right" vertical="center"/>
    </xf>
    <xf numFmtId="44" fontId="0" fillId="0" borderId="5" xfId="1" applyFont="1" applyBorder="1" applyAlignment="1">
      <alignment horizontal="right" vertical="center"/>
    </xf>
    <xf numFmtId="44" fontId="0" fillId="0" borderId="4" xfId="1" applyFont="1" applyBorder="1" applyAlignment="1">
      <alignment horizontal="right" vertical="center"/>
    </xf>
    <xf numFmtId="44" fontId="0" fillId="0" borderId="3" xfId="1" applyFont="1" applyBorder="1" applyAlignment="1">
      <alignment horizontal="right" vertical="center" wrapText="1"/>
    </xf>
    <xf numFmtId="44" fontId="0" fillId="0" borderId="4" xfId="1" applyFont="1" applyBorder="1" applyAlignment="1">
      <alignment horizontal="right" vertical="center" wrapText="1"/>
    </xf>
    <xf numFmtId="44" fontId="0" fillId="0" borderId="5" xfId="1" applyFont="1" applyBorder="1" applyAlignment="1">
      <alignment horizontal="right" vertical="center" wrapText="1"/>
    </xf>
    <xf numFmtId="44" fontId="2" fillId="2" borderId="1" xfId="1" applyFont="1" applyFill="1" applyBorder="1" applyAlignment="1">
      <alignment horizontal="right" vertical="center" wrapText="1"/>
    </xf>
    <xf numFmtId="0" fontId="4" fillId="9" borderId="3" xfId="3" applyFill="1" applyBorder="1" applyAlignment="1">
      <alignment horizontal="center" vertical="center"/>
    </xf>
    <xf numFmtId="0" fontId="4" fillId="9" borderId="5" xfId="3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4" fillId="9" borderId="1" xfId="3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4" fillId="9" borderId="1" xfId="3" applyFill="1" applyBorder="1" applyAlignment="1">
      <alignment horizontal="center" vertical="center"/>
    </xf>
    <xf numFmtId="0" fontId="6" fillId="10" borderId="0" xfId="0" applyFont="1" applyFill="1" applyAlignment="1">
      <alignment horizontal="left" vertical="center"/>
    </xf>
    <xf numFmtId="0" fontId="9" fillId="10" borderId="2" xfId="0" applyFont="1" applyFill="1" applyBorder="1" applyAlignment="1">
      <alignment horizontal="center"/>
    </xf>
    <xf numFmtId="44" fontId="2" fillId="2" borderId="3" xfId="1" applyFont="1" applyFill="1" applyBorder="1" applyAlignment="1">
      <alignment horizontal="right" vertical="center" wrapText="1"/>
    </xf>
    <xf numFmtId="44" fontId="2" fillId="2" borderId="4" xfId="1" applyFont="1" applyFill="1" applyBorder="1" applyAlignment="1">
      <alignment horizontal="right" vertical="center" wrapText="1"/>
    </xf>
    <xf numFmtId="44" fontId="2" fillId="2" borderId="5" xfId="1" applyFont="1" applyFill="1" applyBorder="1" applyAlignment="1">
      <alignment horizontal="right" vertical="center" wrapText="1"/>
    </xf>
    <xf numFmtId="44" fontId="0" fillId="0" borderId="1" xfId="1" applyFont="1" applyBorder="1" applyAlignment="1">
      <alignment horizontal="right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10" borderId="1" xfId="0" applyFill="1" applyBorder="1" applyAlignment="1">
      <alignment horizontal="center" wrapText="1"/>
    </xf>
    <xf numFmtId="44" fontId="0" fillId="0" borderId="1" xfId="1" applyFont="1" applyBorder="1" applyAlignment="1">
      <alignment horizontal="right" vertical="center"/>
    </xf>
    <xf numFmtId="0" fontId="8" fillId="10" borderId="1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8" fillId="1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44" fontId="0" fillId="0" borderId="3" xfId="1" applyFont="1" applyBorder="1" applyAlignment="1">
      <alignment horizontal="center" vertical="center"/>
    </xf>
    <xf numFmtId="44" fontId="0" fillId="0" borderId="4" xfId="1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44" fontId="2" fillId="2" borderId="1" xfId="1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/>
    </xf>
    <xf numFmtId="44" fontId="0" fillId="0" borderId="4" xfId="0" applyNumberFormat="1" applyBorder="1" applyAlignment="1">
      <alignment horizontal="right" vertical="center"/>
    </xf>
    <xf numFmtId="44" fontId="0" fillId="0" borderId="5" xfId="0" applyNumberFormat="1" applyBorder="1" applyAlignment="1">
      <alignment horizontal="right" vertical="center"/>
    </xf>
    <xf numFmtId="44" fontId="0" fillId="0" borderId="3" xfId="0" applyNumberFormat="1" applyBorder="1" applyAlignment="1">
      <alignment horizontal="right" vertical="center"/>
    </xf>
    <xf numFmtId="44" fontId="0" fillId="0" borderId="1" xfId="0" applyNumberFormat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0" fillId="10" borderId="2" xfId="0" applyFill="1" applyBorder="1" applyAlignment="1">
      <alignment horizontal="center"/>
    </xf>
    <xf numFmtId="44" fontId="0" fillId="0" borderId="4" xfId="0" applyNumberFormat="1" applyBorder="1" applyAlignment="1">
      <alignment horizontal="center" vertical="center"/>
    </xf>
    <xf numFmtId="44" fontId="0" fillId="0" borderId="5" xfId="0" applyNumberFormat="1" applyBorder="1" applyAlignment="1">
      <alignment horizontal="center" vertical="center"/>
    </xf>
    <xf numFmtId="44" fontId="0" fillId="0" borderId="3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2" fillId="2" borderId="1" xfId="1" applyFont="1" applyFill="1" applyBorder="1" applyAlignment="1">
      <alignment horizontal="left" vertical="center" wrapText="1"/>
    </xf>
    <xf numFmtId="44" fontId="2" fillId="2" borderId="3" xfId="1" applyFont="1" applyFill="1" applyBorder="1" applyAlignment="1">
      <alignment horizontal="center" vertical="center" wrapText="1"/>
    </xf>
    <xf numFmtId="44" fontId="2" fillId="2" borderId="4" xfId="1" applyFont="1" applyFill="1" applyBorder="1" applyAlignment="1">
      <alignment horizontal="center" vertical="center" wrapText="1"/>
    </xf>
    <xf numFmtId="44" fontId="2" fillId="2" borderId="5" xfId="1" applyFont="1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44" fontId="0" fillId="10" borderId="1" xfId="0" applyNumberFormat="1" applyFill="1" applyBorder="1" applyAlignment="1">
      <alignment vertical="center"/>
    </xf>
  </cellXfs>
  <cellStyles count="4">
    <cellStyle name="Moneda" xfId="1" builtinId="4"/>
    <cellStyle name="Moneda 2" xfId="2"/>
    <cellStyle name="Normal" xfId="0" builtinId="0"/>
    <cellStyle name="Normal 3 2" xfId="3"/>
  </cellStyles>
  <dxfs count="0"/>
  <tableStyles count="0" defaultTableStyle="TableStyleMedium2" defaultPivotStyle="PivotStyleLight16"/>
  <colors>
    <mruColors>
      <color rgb="FFF2C3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324783</xdr:colOff>
      <xdr:row>0</xdr:row>
      <xdr:rowOff>0</xdr:rowOff>
    </xdr:from>
    <xdr:to>
      <xdr:col>1</xdr:col>
      <xdr:colOff>2286000</xdr:colOff>
      <xdr:row>1</xdr:row>
      <xdr:rowOff>414618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6783" y="0"/>
          <a:ext cx="1961217" cy="9749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0613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530679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0749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07496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571500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11578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13610</xdr:rowOff>
    </xdr:from>
    <xdr:to>
      <xdr:col>1</xdr:col>
      <xdr:colOff>2103664</xdr:colOff>
      <xdr:row>1</xdr:row>
      <xdr:rowOff>503464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10"/>
          <a:ext cx="1955774" cy="10477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40825</xdr:rowOff>
    </xdr:from>
    <xdr:to>
      <xdr:col>1</xdr:col>
      <xdr:colOff>2185307</xdr:colOff>
      <xdr:row>1</xdr:row>
      <xdr:rowOff>571501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5"/>
          <a:ext cx="1955774" cy="108856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40825</xdr:rowOff>
    </xdr:from>
    <xdr:to>
      <xdr:col>1</xdr:col>
      <xdr:colOff>2185307</xdr:colOff>
      <xdr:row>1</xdr:row>
      <xdr:rowOff>489857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5"/>
          <a:ext cx="1955774" cy="1006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40825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5"/>
          <a:ext cx="1955774" cy="107496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530679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4774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367393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8844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13607</xdr:rowOff>
    </xdr:from>
    <xdr:to>
      <xdr:col>1</xdr:col>
      <xdr:colOff>2103664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7"/>
          <a:ext cx="1955774" cy="106135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341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74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40826</xdr:rowOff>
    </xdr:from>
    <xdr:to>
      <xdr:col>1</xdr:col>
      <xdr:colOff>2185307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6"/>
          <a:ext cx="1955774" cy="10477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517072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0341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476250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9933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2</xdr:row>
      <xdr:rowOff>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1021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0341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40827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7"/>
          <a:ext cx="1955774" cy="10341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530679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4774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341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571501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1157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749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515471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349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749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544286</xdr:rowOff>
    </xdr:to>
    <xdr:pic>
      <xdr:nvPicPr>
        <xdr:cNvPr id="3" name="Imagen 2" descr="C:\Users\Ivonn\Desktop\2021\LOGO NUEVO IMSALUD.jpg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613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40828</xdr:rowOff>
    </xdr:from>
    <xdr:to>
      <xdr:col>1</xdr:col>
      <xdr:colOff>2185307</xdr:colOff>
      <xdr:row>1</xdr:row>
      <xdr:rowOff>544286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8"/>
          <a:ext cx="1955774" cy="10613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40829</xdr:rowOff>
    </xdr:from>
    <xdr:to>
      <xdr:col>1</xdr:col>
      <xdr:colOff>2185307</xdr:colOff>
      <xdr:row>1</xdr:row>
      <xdr:rowOff>517072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9"/>
          <a:ext cx="1955774" cy="10341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40829</xdr:rowOff>
    </xdr:from>
    <xdr:to>
      <xdr:col>1</xdr:col>
      <xdr:colOff>2185307</xdr:colOff>
      <xdr:row>1</xdr:row>
      <xdr:rowOff>503464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9"/>
          <a:ext cx="1955774" cy="102052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40829</xdr:rowOff>
    </xdr:from>
    <xdr:to>
      <xdr:col>1</xdr:col>
      <xdr:colOff>2185307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29"/>
          <a:ext cx="1955774" cy="10341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40830</xdr:rowOff>
    </xdr:from>
    <xdr:to>
      <xdr:col>1</xdr:col>
      <xdr:colOff>2185307</xdr:colOff>
      <xdr:row>1</xdr:row>
      <xdr:rowOff>544287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30"/>
          <a:ext cx="1955774" cy="1061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229533</xdr:colOff>
      <xdr:row>0</xdr:row>
      <xdr:rowOff>40830</xdr:rowOff>
    </xdr:from>
    <xdr:to>
      <xdr:col>1</xdr:col>
      <xdr:colOff>2185307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1533" y="40830"/>
          <a:ext cx="1955774" cy="10749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557893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1021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517071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0613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13608</xdr:rowOff>
    </xdr:from>
    <xdr:to>
      <xdr:col>1</xdr:col>
      <xdr:colOff>2103664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8"/>
          <a:ext cx="1955774" cy="10749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1</xdr:row>
      <xdr:rowOff>489858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0341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2</xdr:row>
      <xdr:rowOff>0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1293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147890</xdr:colOff>
      <xdr:row>0</xdr:row>
      <xdr:rowOff>13609</xdr:rowOff>
    </xdr:from>
    <xdr:to>
      <xdr:col>1</xdr:col>
      <xdr:colOff>2103664</xdr:colOff>
      <xdr:row>1</xdr:row>
      <xdr:rowOff>530678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9890" y="13609"/>
          <a:ext cx="1955774" cy="10749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A19" zoomScale="70" zoomScaleNormal="70" workbookViewId="0">
      <selection activeCell="A25" sqref="A25:XFD26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49" t="s">
        <v>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</row>
    <row r="3" spans="2:18" x14ac:dyDescent="0.25"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</row>
    <row r="5" spans="2:18" x14ac:dyDescent="0.25">
      <c r="B5" s="150" t="s">
        <v>1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</row>
    <row r="6" spans="2:18" ht="14.45" customHeight="1" x14ac:dyDescent="0.25">
      <c r="B6" s="137" t="s">
        <v>2</v>
      </c>
      <c r="C6" s="137" t="s">
        <v>3</v>
      </c>
      <c r="D6" s="137" t="s">
        <v>4</v>
      </c>
      <c r="E6" s="137" t="s">
        <v>5</v>
      </c>
      <c r="F6" s="145" t="s">
        <v>6</v>
      </c>
      <c r="G6" s="145" t="s">
        <v>7</v>
      </c>
      <c r="H6" s="145" t="s">
        <v>8</v>
      </c>
      <c r="I6" s="145" t="s">
        <v>9</v>
      </c>
      <c r="J6" s="145" t="s">
        <v>10</v>
      </c>
      <c r="K6" s="145" t="s">
        <v>2</v>
      </c>
      <c r="L6" s="145" t="s">
        <v>11</v>
      </c>
    </row>
    <row r="7" spans="2:18" x14ac:dyDescent="0.25">
      <c r="B7" s="138"/>
      <c r="C7" s="138"/>
      <c r="D7" s="138"/>
      <c r="E7" s="138"/>
      <c r="F7" s="146"/>
      <c r="G7" s="146"/>
      <c r="H7" s="146"/>
      <c r="I7" s="146"/>
      <c r="J7" s="146"/>
      <c r="K7" s="146"/>
      <c r="L7" s="146"/>
    </row>
    <row r="8" spans="2:18" x14ac:dyDescent="0.25">
      <c r="B8" s="138"/>
      <c r="C8" s="138"/>
      <c r="D8" s="138"/>
      <c r="E8" s="138"/>
      <c r="F8" s="147"/>
      <c r="G8" s="147"/>
      <c r="H8" s="147"/>
      <c r="I8" s="147"/>
      <c r="J8" s="147"/>
      <c r="K8" s="147"/>
      <c r="L8" s="147"/>
    </row>
    <row r="9" spans="2:18" ht="33" customHeight="1" x14ac:dyDescent="0.25">
      <c r="B9" s="148" t="s">
        <v>12</v>
      </c>
      <c r="C9" s="148"/>
      <c r="D9" s="148"/>
      <c r="E9" s="148"/>
      <c r="F9" s="148"/>
      <c r="G9" s="148"/>
      <c r="H9" s="148"/>
      <c r="I9" s="148"/>
      <c r="J9" s="148"/>
      <c r="K9" s="148"/>
      <c r="L9" s="148"/>
    </row>
    <row r="10" spans="2:18" ht="60" x14ac:dyDescent="0.25">
      <c r="B10" s="143" t="s">
        <v>1</v>
      </c>
      <c r="C10" s="144" t="s">
        <v>13</v>
      </c>
      <c r="D10" s="144" t="s">
        <v>14</v>
      </c>
      <c r="E10" s="143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3"/>
      <c r="P10" s="4"/>
      <c r="Q10" s="5"/>
      <c r="R10" s="5"/>
    </row>
    <row r="11" spans="2:18" ht="30" x14ac:dyDescent="0.25">
      <c r="B11" s="143"/>
      <c r="C11" s="144"/>
      <c r="D11" s="144"/>
      <c r="E11" s="143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3"/>
      <c r="P11" s="4"/>
      <c r="Q11" s="5"/>
      <c r="R11" s="5"/>
    </row>
    <row r="12" spans="2:18" ht="30" x14ac:dyDescent="0.25">
      <c r="B12" s="143"/>
      <c r="C12" s="144"/>
      <c r="D12" s="144"/>
      <c r="E12" s="143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3"/>
      <c r="P12" s="4"/>
      <c r="Q12" s="5"/>
      <c r="R12" s="5"/>
    </row>
    <row r="13" spans="2:18" ht="30" x14ac:dyDescent="0.25">
      <c r="B13" s="143"/>
      <c r="C13" s="144"/>
      <c r="D13" s="144"/>
      <c r="E13" s="143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3"/>
      <c r="P13" s="4"/>
      <c r="Q13" s="5"/>
      <c r="R13" s="5"/>
    </row>
    <row r="14" spans="2:18" ht="30" x14ac:dyDescent="0.25">
      <c r="B14" s="143"/>
      <c r="C14" s="144"/>
      <c r="D14" s="144"/>
      <c r="E14" s="143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3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3"/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3"/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3"/>
      <c r="P17" s="4"/>
      <c r="Q17" s="5"/>
      <c r="R17" s="6"/>
    </row>
    <row r="18" spans="2:18" ht="45" x14ac:dyDescent="0.25">
      <c r="B18" s="2" t="s">
        <v>1</v>
      </c>
      <c r="C18" s="1" t="s">
        <v>13</v>
      </c>
      <c r="D18" s="1" t="s">
        <v>40</v>
      </c>
      <c r="E18" s="2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3"/>
      <c r="P18" s="4"/>
      <c r="Q18" s="5"/>
      <c r="R18" s="6"/>
    </row>
    <row r="19" spans="2:18" ht="45" x14ac:dyDescent="0.25">
      <c r="B19" s="2" t="s">
        <v>1</v>
      </c>
      <c r="C19" s="1" t="s">
        <v>13</v>
      </c>
      <c r="D19" s="1" t="s">
        <v>14</v>
      </c>
      <c r="E19" s="2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3"/>
      <c r="P19" s="4"/>
      <c r="Q19" s="5"/>
      <c r="R19" s="6"/>
    </row>
    <row r="20" spans="2:18" ht="75" x14ac:dyDescent="0.25">
      <c r="B20" s="2" t="s">
        <v>1</v>
      </c>
      <c r="C20" s="1" t="s">
        <v>13</v>
      </c>
      <c r="D20" s="1" t="s">
        <v>49</v>
      </c>
      <c r="E20" s="2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3"/>
      <c r="P20" s="4"/>
      <c r="Q20" s="5"/>
      <c r="R20" s="6"/>
    </row>
    <row r="21" spans="2:18" ht="45" x14ac:dyDescent="0.25">
      <c r="B21" s="2" t="s">
        <v>1</v>
      </c>
      <c r="C21" s="1" t="s">
        <v>13</v>
      </c>
      <c r="D21" s="1" t="s">
        <v>14</v>
      </c>
      <c r="E21" s="2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3"/>
      <c r="P21" s="4"/>
      <c r="Q21" s="5"/>
      <c r="R21" s="6"/>
    </row>
    <row r="22" spans="2:18" ht="60" x14ac:dyDescent="0.25">
      <c r="B22" s="2" t="s">
        <v>1</v>
      </c>
      <c r="C22" s="1" t="s">
        <v>13</v>
      </c>
      <c r="D22" s="1" t="s">
        <v>14</v>
      </c>
      <c r="E22" s="2" t="s">
        <v>55</v>
      </c>
      <c r="F22" s="1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3"/>
      <c r="P22" s="4"/>
      <c r="Q22" s="5"/>
      <c r="R22" s="6"/>
    </row>
    <row r="23" spans="2:18" ht="60" x14ac:dyDescent="0.25">
      <c r="B23" s="2" t="s">
        <v>1</v>
      </c>
      <c r="C23" s="1"/>
      <c r="D23" s="1" t="s">
        <v>58</v>
      </c>
      <c r="E23" s="1" t="s">
        <v>59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3"/>
      <c r="P23" s="4"/>
      <c r="Q23" s="5"/>
      <c r="R23" s="6"/>
    </row>
    <row r="24" spans="2:18" ht="60" x14ac:dyDescent="0.25">
      <c r="B24" s="2" t="s">
        <v>60</v>
      </c>
      <c r="C24" s="1"/>
      <c r="D24" s="2" t="s">
        <v>61</v>
      </c>
      <c r="E24" s="2" t="s">
        <v>62</v>
      </c>
      <c r="F24" s="1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/>
      <c r="P24" s="4"/>
      <c r="Q24" s="5"/>
      <c r="R24" s="6"/>
    </row>
    <row r="25" spans="2:18" ht="60" x14ac:dyDescent="0.25">
      <c r="B25" s="2" t="s">
        <v>69</v>
      </c>
      <c r="C25" s="1"/>
      <c r="D25" s="1" t="s">
        <v>65</v>
      </c>
      <c r="E25" s="2" t="s">
        <v>66</v>
      </c>
      <c r="F25" s="1" t="s">
        <v>67</v>
      </c>
      <c r="G25" s="1" t="s">
        <v>68</v>
      </c>
      <c r="H25" s="2"/>
      <c r="I25" s="2"/>
      <c r="J25" s="2"/>
      <c r="K25" s="1"/>
      <c r="L25" s="3"/>
      <c r="P25" s="4"/>
      <c r="Q25" s="5"/>
      <c r="R25" s="6"/>
    </row>
    <row r="26" spans="2:18" ht="60" x14ac:dyDescent="0.25">
      <c r="B26" s="2" t="s">
        <v>69</v>
      </c>
      <c r="C26" s="1"/>
      <c r="D26" s="1" t="s">
        <v>70</v>
      </c>
      <c r="E26" s="2" t="s">
        <v>71</v>
      </c>
      <c r="F26" s="1"/>
      <c r="G26" s="1" t="s">
        <v>64</v>
      </c>
      <c r="H26" s="2" t="s">
        <v>48</v>
      </c>
      <c r="I26" s="2" t="s">
        <v>19</v>
      </c>
      <c r="J26" s="2" t="s">
        <v>20</v>
      </c>
      <c r="K26" s="1" t="s">
        <v>21</v>
      </c>
      <c r="L26" s="3"/>
      <c r="P26" s="4"/>
      <c r="Q26" s="5"/>
      <c r="R26" s="6"/>
    </row>
    <row r="27" spans="2:18" ht="33" customHeight="1" x14ac:dyDescent="0.25">
      <c r="B27" s="148" t="s">
        <v>72</v>
      </c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Q27" s="5"/>
      <c r="R27" s="6"/>
    </row>
    <row r="28" spans="2:18" ht="30" x14ac:dyDescent="0.25">
      <c r="B28" s="143" t="s">
        <v>1</v>
      </c>
      <c r="C28" s="144" t="s">
        <v>13</v>
      </c>
      <c r="D28" s="144" t="s">
        <v>14</v>
      </c>
      <c r="E28" s="143" t="s">
        <v>15</v>
      </c>
      <c r="F28" s="1" t="s">
        <v>73</v>
      </c>
      <c r="G28" s="1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3"/>
      <c r="P28" s="4"/>
      <c r="Q28" s="5"/>
      <c r="R28" s="6"/>
    </row>
    <row r="29" spans="2:18" ht="30" x14ac:dyDescent="0.25">
      <c r="B29" s="143"/>
      <c r="C29" s="144"/>
      <c r="D29" s="144"/>
      <c r="E29" s="143"/>
      <c r="F29" s="1" t="s">
        <v>74</v>
      </c>
      <c r="G29" s="1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3"/>
      <c r="P29" s="4"/>
      <c r="Q29" s="5"/>
      <c r="R29" s="5"/>
    </row>
    <row r="30" spans="2:18" ht="30" x14ac:dyDescent="0.25">
      <c r="B30" s="143"/>
      <c r="C30" s="144"/>
      <c r="D30" s="144"/>
      <c r="E30" s="143"/>
      <c r="F30" s="2" t="s">
        <v>75</v>
      </c>
      <c r="G30" s="1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3"/>
      <c r="P30" s="4"/>
      <c r="Q30" s="5"/>
      <c r="R30" s="5"/>
    </row>
    <row r="31" spans="2:18" ht="105" x14ac:dyDescent="0.25">
      <c r="B31" s="143" t="s">
        <v>1</v>
      </c>
      <c r="C31" s="144" t="s">
        <v>13</v>
      </c>
      <c r="D31" s="144" t="s">
        <v>14</v>
      </c>
      <c r="E31" s="143" t="s">
        <v>27</v>
      </c>
      <c r="F31" s="1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3"/>
      <c r="P31" s="4"/>
      <c r="Q31" s="5"/>
      <c r="R31" s="5"/>
    </row>
    <row r="32" spans="2:18" ht="105" x14ac:dyDescent="0.25">
      <c r="B32" s="143"/>
      <c r="C32" s="144"/>
      <c r="D32" s="144"/>
      <c r="E32" s="143"/>
      <c r="F32" s="1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7"/>
      <c r="P32" s="8"/>
      <c r="Q32" s="5"/>
      <c r="R32" s="5"/>
    </row>
    <row r="33" spans="2:18" ht="105" x14ac:dyDescent="0.25">
      <c r="B33" s="143"/>
      <c r="C33" s="144"/>
      <c r="D33" s="144"/>
      <c r="E33" s="143"/>
      <c r="F33" s="1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3"/>
      <c r="P33" s="4"/>
      <c r="Q33" s="5"/>
      <c r="R33" s="5"/>
    </row>
    <row r="34" spans="2:18" ht="90" x14ac:dyDescent="0.25">
      <c r="B34" s="143" t="s">
        <v>1</v>
      </c>
      <c r="C34" s="144" t="s">
        <v>13</v>
      </c>
      <c r="D34" s="144" t="s">
        <v>14</v>
      </c>
      <c r="E34" s="143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3"/>
      <c r="P34" s="4"/>
      <c r="Q34" s="5"/>
      <c r="R34" s="5"/>
    </row>
    <row r="35" spans="2:18" ht="60" x14ac:dyDescent="0.25">
      <c r="B35" s="143"/>
      <c r="C35" s="144"/>
      <c r="D35" s="144"/>
      <c r="E35" s="143"/>
      <c r="F35" s="1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3"/>
      <c r="P35" s="4"/>
      <c r="Q35" s="5"/>
      <c r="R35" s="5"/>
    </row>
    <row r="36" spans="2:18" ht="90" x14ac:dyDescent="0.25">
      <c r="B36" s="143"/>
      <c r="C36" s="144"/>
      <c r="D36" s="144"/>
      <c r="E36" s="143"/>
      <c r="F36" s="1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3"/>
      <c r="P36" s="4"/>
      <c r="Q36" s="5"/>
      <c r="R36" s="5"/>
    </row>
    <row r="37" spans="2:18" ht="90" x14ac:dyDescent="0.25">
      <c r="B37" s="143"/>
      <c r="C37" s="144"/>
      <c r="D37" s="144"/>
      <c r="E37" s="143"/>
      <c r="F37" s="1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3"/>
      <c r="P37" s="4"/>
      <c r="Q37" s="5"/>
      <c r="R37" s="6"/>
    </row>
    <row r="38" spans="2:18" ht="60" x14ac:dyDescent="0.25">
      <c r="B38" s="143" t="s">
        <v>34</v>
      </c>
      <c r="C38" s="144" t="s">
        <v>35</v>
      </c>
      <c r="D38" s="144" t="s">
        <v>14</v>
      </c>
      <c r="E38" s="143" t="s">
        <v>37</v>
      </c>
      <c r="F38" s="2" t="s">
        <v>88</v>
      </c>
      <c r="G38" s="1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3"/>
      <c r="P38" s="4"/>
      <c r="Q38" s="5"/>
      <c r="R38" s="6"/>
    </row>
    <row r="39" spans="2:18" ht="60" x14ac:dyDescent="0.25">
      <c r="B39" s="143"/>
      <c r="C39" s="144"/>
      <c r="D39" s="144"/>
      <c r="E39" s="143"/>
      <c r="F39" s="2" t="s">
        <v>91</v>
      </c>
      <c r="G39" s="1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3"/>
      <c r="P39" s="4"/>
      <c r="Q39" s="5"/>
      <c r="R39" s="5"/>
    </row>
    <row r="40" spans="2:18" ht="60" x14ac:dyDescent="0.25">
      <c r="B40" s="143"/>
      <c r="C40" s="144"/>
      <c r="D40" s="144"/>
      <c r="E40" s="143"/>
      <c r="F40" s="2" t="s">
        <v>93</v>
      </c>
      <c r="G40" s="1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3"/>
      <c r="P40" s="4"/>
      <c r="Q40" s="5"/>
      <c r="R40" s="5"/>
    </row>
    <row r="41" spans="2:18" ht="60" x14ac:dyDescent="0.25">
      <c r="B41" s="143"/>
      <c r="C41" s="144"/>
      <c r="D41" s="144"/>
      <c r="E41" s="143"/>
      <c r="F41" s="2" t="s">
        <v>94</v>
      </c>
      <c r="G41" s="1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3"/>
      <c r="P41" s="4"/>
      <c r="Q41" s="5"/>
      <c r="R41" s="5"/>
    </row>
    <row r="42" spans="2:18" ht="60" x14ac:dyDescent="0.25">
      <c r="B42" s="143"/>
      <c r="C42" s="144"/>
      <c r="D42" s="144"/>
      <c r="E42" s="143"/>
      <c r="F42" s="1" t="s">
        <v>95</v>
      </c>
      <c r="G42" s="1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3"/>
      <c r="P42" s="4"/>
      <c r="Q42" s="5"/>
      <c r="R42" s="5"/>
    </row>
    <row r="43" spans="2:18" ht="60" x14ac:dyDescent="0.25">
      <c r="B43" s="143" t="s">
        <v>1</v>
      </c>
      <c r="C43" s="144" t="s">
        <v>13</v>
      </c>
      <c r="D43" s="144" t="s">
        <v>14</v>
      </c>
      <c r="E43" s="143" t="s">
        <v>41</v>
      </c>
      <c r="F43" s="2" t="s">
        <v>96</v>
      </c>
      <c r="G43" s="1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3"/>
      <c r="P43" s="4"/>
      <c r="Q43" s="5"/>
      <c r="R43" s="5"/>
    </row>
    <row r="44" spans="2:18" ht="60" x14ac:dyDescent="0.25">
      <c r="B44" s="143"/>
      <c r="C44" s="144"/>
      <c r="D44" s="144"/>
      <c r="E44" s="143"/>
      <c r="F44" s="2" t="s">
        <v>97</v>
      </c>
      <c r="G44" s="1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7"/>
      <c r="P44" s="8"/>
      <c r="Q44" s="5"/>
      <c r="R44" s="5"/>
    </row>
    <row r="45" spans="2:18" ht="60" x14ac:dyDescent="0.25">
      <c r="B45" s="143" t="s">
        <v>1</v>
      </c>
      <c r="C45" s="144" t="s">
        <v>13</v>
      </c>
      <c r="D45" s="144" t="s">
        <v>14</v>
      </c>
      <c r="E45" s="143" t="s">
        <v>45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3"/>
      <c r="P45" s="4"/>
      <c r="Q45" s="5"/>
      <c r="R45" s="5"/>
    </row>
    <row r="46" spans="2:18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3"/>
      <c r="P46" s="4"/>
      <c r="Q46" s="5"/>
      <c r="R46" s="5"/>
    </row>
    <row r="47" spans="2:18" ht="60" x14ac:dyDescent="0.25">
      <c r="B47" s="143" t="s">
        <v>1</v>
      </c>
      <c r="C47" s="144" t="s">
        <v>13</v>
      </c>
      <c r="D47" s="144" t="s">
        <v>49</v>
      </c>
      <c r="E47" s="143" t="s">
        <v>50</v>
      </c>
      <c r="F47" s="1" t="s">
        <v>98</v>
      </c>
      <c r="G47" s="1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3"/>
      <c r="P47" s="4"/>
      <c r="Q47" s="5"/>
      <c r="R47" s="5"/>
    </row>
    <row r="48" spans="2:18" ht="60" x14ac:dyDescent="0.25">
      <c r="B48" s="143"/>
      <c r="C48" s="144"/>
      <c r="D48" s="144"/>
      <c r="E48" s="143"/>
      <c r="F48" s="1" t="s">
        <v>99</v>
      </c>
      <c r="G48" s="1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3"/>
      <c r="P48" s="4"/>
      <c r="Q48" s="5"/>
      <c r="R48" s="5"/>
    </row>
    <row r="49" spans="2:18" ht="60" x14ac:dyDescent="0.25">
      <c r="B49" s="143"/>
      <c r="C49" s="144"/>
      <c r="D49" s="144"/>
      <c r="E49" s="143"/>
      <c r="F49" s="1" t="s">
        <v>101</v>
      </c>
      <c r="G49" s="1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3"/>
      <c r="P49" s="4"/>
      <c r="Q49" s="5"/>
      <c r="R49" s="5"/>
    </row>
    <row r="50" spans="2:18" ht="60" x14ac:dyDescent="0.25">
      <c r="B50" s="143"/>
      <c r="C50" s="144"/>
      <c r="D50" s="144"/>
      <c r="E50" s="143"/>
      <c r="F50" s="2" t="s">
        <v>103</v>
      </c>
      <c r="G50" s="1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3"/>
      <c r="P50" s="4"/>
      <c r="Q50" s="5"/>
      <c r="R50" s="5"/>
    </row>
    <row r="51" spans="2:18" ht="60" x14ac:dyDescent="0.25">
      <c r="B51" s="143"/>
      <c r="C51" s="144"/>
      <c r="D51" s="144"/>
      <c r="E51" s="143"/>
      <c r="F51" s="1" t="s">
        <v>104</v>
      </c>
      <c r="G51" s="1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3"/>
      <c r="P51" s="4"/>
      <c r="Q51" s="5"/>
      <c r="R51" s="5"/>
    </row>
    <row r="52" spans="2:18" ht="60" x14ac:dyDescent="0.25">
      <c r="B52" s="143" t="s">
        <v>1</v>
      </c>
      <c r="C52" s="144" t="s">
        <v>13</v>
      </c>
      <c r="D52" s="144" t="s">
        <v>14</v>
      </c>
      <c r="E52" s="143" t="s">
        <v>52</v>
      </c>
      <c r="F52" s="1" t="s">
        <v>105</v>
      </c>
      <c r="G52" s="1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3"/>
      <c r="P52" s="4"/>
      <c r="Q52" s="5"/>
      <c r="R52" s="5"/>
    </row>
    <row r="53" spans="2:18" ht="60" x14ac:dyDescent="0.25">
      <c r="B53" s="143"/>
      <c r="C53" s="144"/>
      <c r="D53" s="144"/>
      <c r="E53" s="143"/>
      <c r="F53" s="1" t="s">
        <v>106</v>
      </c>
      <c r="G53" s="1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3"/>
      <c r="P53" s="4"/>
      <c r="Q53" s="5"/>
      <c r="R53" s="5"/>
    </row>
    <row r="54" spans="2:18" ht="60" x14ac:dyDescent="0.25">
      <c r="B54" s="143" t="s">
        <v>1</v>
      </c>
      <c r="C54" s="144" t="s">
        <v>13</v>
      </c>
      <c r="D54" s="143" t="s">
        <v>14</v>
      </c>
      <c r="E54" s="143" t="s">
        <v>55</v>
      </c>
      <c r="F54" s="1" t="s">
        <v>107</v>
      </c>
      <c r="G54" s="1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3"/>
      <c r="P54" s="4"/>
      <c r="Q54" s="5"/>
      <c r="R54" s="5"/>
    </row>
    <row r="55" spans="2:18" ht="60" x14ac:dyDescent="0.25">
      <c r="B55" s="143"/>
      <c r="C55" s="144"/>
      <c r="D55" s="143"/>
      <c r="E55" s="143"/>
      <c r="F55" s="1" t="s">
        <v>108</v>
      </c>
      <c r="G55" s="1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3"/>
      <c r="P55" s="4"/>
      <c r="Q55" s="5"/>
      <c r="R55" s="5"/>
    </row>
    <row r="56" spans="2:18" ht="60" x14ac:dyDescent="0.25">
      <c r="B56" s="143" t="s">
        <v>1</v>
      </c>
      <c r="C56" s="144"/>
      <c r="D56" s="144" t="s">
        <v>58</v>
      </c>
      <c r="E56" s="144" t="s">
        <v>59</v>
      </c>
      <c r="F56" s="1" t="s">
        <v>109</v>
      </c>
      <c r="G56" s="1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7"/>
      <c r="P56" s="8"/>
      <c r="Q56" s="5"/>
      <c r="R56" s="5"/>
    </row>
    <row r="57" spans="2:18" ht="60" x14ac:dyDescent="0.25">
      <c r="B57" s="143"/>
      <c r="C57" s="144"/>
      <c r="D57" s="144"/>
      <c r="E57" s="144"/>
      <c r="F57" s="1" t="s">
        <v>110</v>
      </c>
      <c r="G57" s="1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3"/>
      <c r="P57" s="4"/>
      <c r="Q57" s="5"/>
      <c r="R57" s="5"/>
    </row>
    <row r="58" spans="2:18" ht="60" x14ac:dyDescent="0.25">
      <c r="B58" s="143"/>
      <c r="C58" s="144"/>
      <c r="D58" s="144"/>
      <c r="E58" s="144"/>
      <c r="F58" s="1" t="s">
        <v>112</v>
      </c>
      <c r="G58" s="1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7"/>
      <c r="P58" s="8"/>
      <c r="Q58" s="5"/>
      <c r="R58" s="5"/>
    </row>
    <row r="59" spans="2:18" ht="60" x14ac:dyDescent="0.25">
      <c r="B59" s="2" t="s">
        <v>60</v>
      </c>
      <c r="C59" s="1"/>
      <c r="D59" s="2" t="s">
        <v>61</v>
      </c>
      <c r="E59" s="2" t="s">
        <v>62</v>
      </c>
      <c r="F59" s="1" t="s">
        <v>114</v>
      </c>
      <c r="G59" s="1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/>
      <c r="P59" s="4"/>
      <c r="Q59" s="5"/>
      <c r="R59" s="5"/>
    </row>
    <row r="60" spans="2:18" x14ac:dyDescent="0.25">
      <c r="C60" s="9"/>
      <c r="Q60" s="5"/>
    </row>
    <row r="61" spans="2:18" x14ac:dyDescent="0.25">
      <c r="C61" s="9"/>
      <c r="Q61" s="5"/>
    </row>
    <row r="62" spans="2:18" x14ac:dyDescent="0.25">
      <c r="B62" s="137" t="s">
        <v>2</v>
      </c>
      <c r="C62" s="137" t="s">
        <v>3</v>
      </c>
      <c r="D62" s="137" t="s">
        <v>4</v>
      </c>
      <c r="E62" s="139" t="s">
        <v>5</v>
      </c>
      <c r="F62" s="139" t="s">
        <v>6</v>
      </c>
      <c r="G62" s="139" t="s">
        <v>7</v>
      </c>
      <c r="H62" s="139" t="s">
        <v>8</v>
      </c>
      <c r="I62" s="139" t="s">
        <v>9</v>
      </c>
      <c r="J62" s="139" t="s">
        <v>10</v>
      </c>
      <c r="K62" s="139" t="s">
        <v>2</v>
      </c>
      <c r="L62" s="139" t="s">
        <v>11</v>
      </c>
      <c r="Q62" s="5"/>
    </row>
    <row r="63" spans="2:18" x14ac:dyDescent="0.25">
      <c r="B63" s="138"/>
      <c r="C63" s="138"/>
      <c r="D63" s="138"/>
      <c r="E63" s="140"/>
      <c r="F63" s="139"/>
      <c r="G63" s="139"/>
      <c r="H63" s="139"/>
      <c r="I63" s="139"/>
      <c r="J63" s="139"/>
      <c r="K63" s="139"/>
      <c r="L63" s="139"/>
      <c r="Q63" s="5"/>
    </row>
    <row r="64" spans="2:18" x14ac:dyDescent="0.25">
      <c r="B64" s="138"/>
      <c r="C64" s="138"/>
      <c r="D64" s="138"/>
      <c r="E64" s="140"/>
      <c r="F64" s="139"/>
      <c r="G64" s="139"/>
      <c r="H64" s="139"/>
      <c r="I64" s="139"/>
      <c r="J64" s="139"/>
      <c r="K64" s="139"/>
      <c r="L64" s="139"/>
      <c r="Q64" s="5"/>
    </row>
    <row r="65" spans="2:18" ht="33" customHeight="1" x14ac:dyDescent="0.25">
      <c r="B65" s="142" t="s">
        <v>115</v>
      </c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Q65" s="5"/>
    </row>
    <row r="66" spans="2:18" ht="75" x14ac:dyDescent="0.25">
      <c r="B66" s="1" t="s">
        <v>116</v>
      </c>
      <c r="C66" s="1"/>
      <c r="D66" s="1" t="s">
        <v>117</v>
      </c>
      <c r="E66" s="1" t="s">
        <v>118</v>
      </c>
      <c r="F66" s="1" t="s">
        <v>119</v>
      </c>
      <c r="G66" s="1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3"/>
      <c r="M66" s="5"/>
      <c r="Q66" s="5"/>
    </row>
    <row r="67" spans="2:18" ht="90" x14ac:dyDescent="0.25">
      <c r="B67" s="1" t="s">
        <v>116</v>
      </c>
      <c r="C67" s="1"/>
      <c r="D67" s="1" t="s">
        <v>121</v>
      </c>
      <c r="E67" s="1" t="s">
        <v>122</v>
      </c>
      <c r="F67" s="1" t="s">
        <v>123</v>
      </c>
      <c r="G67" s="1" t="s">
        <v>124</v>
      </c>
      <c r="H67" s="1" t="s">
        <v>30</v>
      </c>
      <c r="I67" s="2" t="s">
        <v>19</v>
      </c>
      <c r="J67" s="2" t="s">
        <v>20</v>
      </c>
      <c r="K67" s="1" t="s">
        <v>21</v>
      </c>
      <c r="L67" s="3"/>
      <c r="M67" s="5"/>
      <c r="Q67" s="5"/>
    </row>
    <row r="68" spans="2:18" ht="75" x14ac:dyDescent="0.25">
      <c r="B68" s="1" t="s">
        <v>116</v>
      </c>
      <c r="C68" s="1"/>
      <c r="D68" s="1" t="s">
        <v>121</v>
      </c>
      <c r="E68" s="1" t="s">
        <v>125</v>
      </c>
      <c r="F68" s="1" t="s">
        <v>126</v>
      </c>
      <c r="G68" s="1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7"/>
      <c r="M68" s="10"/>
      <c r="Q68" s="5"/>
    </row>
    <row r="69" spans="2:18" ht="75" x14ac:dyDescent="0.25">
      <c r="B69" s="1" t="s">
        <v>116</v>
      </c>
      <c r="C69" s="1"/>
      <c r="D69" s="1" t="s">
        <v>121</v>
      </c>
      <c r="E69" s="2" t="s">
        <v>127</v>
      </c>
      <c r="F69" s="1" t="s">
        <v>126</v>
      </c>
      <c r="G69" s="1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7"/>
      <c r="Q69" s="5"/>
    </row>
    <row r="70" spans="2:18" ht="4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20</v>
      </c>
      <c r="K70" s="1" t="s">
        <v>21</v>
      </c>
      <c r="L70" s="3"/>
      <c r="Q70" s="5"/>
    </row>
    <row r="71" spans="2:18" ht="4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20</v>
      </c>
      <c r="K71" s="1" t="s">
        <v>21</v>
      </c>
      <c r="L71" s="3"/>
      <c r="M71" s="5"/>
      <c r="Q71" s="5"/>
    </row>
    <row r="72" spans="2:18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20</v>
      </c>
      <c r="K72" s="1" t="s">
        <v>21</v>
      </c>
      <c r="L72" s="7"/>
      <c r="Q72" s="5"/>
    </row>
    <row r="73" spans="2:18" ht="120" x14ac:dyDescent="0.25">
      <c r="B73" s="1" t="s">
        <v>137</v>
      </c>
      <c r="C73" s="1"/>
      <c r="D73" s="1" t="s">
        <v>121</v>
      </c>
      <c r="E73" s="1" t="s">
        <v>138</v>
      </c>
      <c r="F73" s="1" t="s">
        <v>139</v>
      </c>
      <c r="G73" s="1" t="s">
        <v>140</v>
      </c>
      <c r="H73" s="1" t="s">
        <v>44</v>
      </c>
      <c r="I73" s="2" t="s">
        <v>19</v>
      </c>
      <c r="J73" s="2" t="s">
        <v>20</v>
      </c>
      <c r="K73" s="1" t="s">
        <v>21</v>
      </c>
      <c r="L73" s="3"/>
      <c r="M73" s="5"/>
      <c r="Q73" s="5"/>
    </row>
    <row r="74" spans="2:18" x14ac:dyDescent="0.25">
      <c r="C74" s="9"/>
      <c r="Q74" s="5"/>
    </row>
    <row r="75" spans="2:18" x14ac:dyDescent="0.25">
      <c r="B75" s="137" t="s">
        <v>2</v>
      </c>
      <c r="C75" s="137" t="s">
        <v>3</v>
      </c>
      <c r="D75" s="137" t="s">
        <v>4</v>
      </c>
      <c r="E75" s="139" t="s">
        <v>5</v>
      </c>
      <c r="F75" s="139" t="s">
        <v>6</v>
      </c>
      <c r="G75" s="139" t="s">
        <v>7</v>
      </c>
      <c r="H75" s="139" t="s">
        <v>8</v>
      </c>
      <c r="I75" s="139" t="s">
        <v>9</v>
      </c>
      <c r="J75" s="139" t="s">
        <v>10</v>
      </c>
      <c r="K75" s="139" t="s">
        <v>2</v>
      </c>
      <c r="L75" s="139" t="s">
        <v>11</v>
      </c>
      <c r="Q75" s="5"/>
    </row>
    <row r="76" spans="2:18" x14ac:dyDescent="0.25">
      <c r="B76" s="138"/>
      <c r="C76" s="138"/>
      <c r="D76" s="138"/>
      <c r="E76" s="140"/>
      <c r="F76" s="139"/>
      <c r="G76" s="139"/>
      <c r="H76" s="139"/>
      <c r="I76" s="139"/>
      <c r="J76" s="139"/>
      <c r="K76" s="139"/>
      <c r="L76" s="139"/>
      <c r="Q76" s="5"/>
    </row>
    <row r="77" spans="2:18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139"/>
      <c r="Q77" s="5"/>
    </row>
    <row r="78" spans="2:18" ht="33" customHeight="1" x14ac:dyDescent="0.25">
      <c r="B78" s="141" t="s">
        <v>141</v>
      </c>
      <c r="C78" s="141"/>
      <c r="D78" s="141"/>
      <c r="E78" s="141"/>
      <c r="F78" s="141"/>
      <c r="G78" s="141"/>
      <c r="H78" s="141"/>
      <c r="I78" s="141"/>
      <c r="J78" s="141"/>
      <c r="K78" s="141"/>
      <c r="L78" s="141"/>
      <c r="Q78" s="5"/>
    </row>
    <row r="79" spans="2:18" ht="75" x14ac:dyDescent="0.25">
      <c r="B79" s="1" t="s">
        <v>60</v>
      </c>
      <c r="C79" s="1"/>
      <c r="D79" s="1" t="s">
        <v>61</v>
      </c>
      <c r="E79" s="1" t="s">
        <v>142</v>
      </c>
      <c r="F79" s="1" t="s">
        <v>143</v>
      </c>
      <c r="G79" s="1" t="s">
        <v>144</v>
      </c>
      <c r="H79" s="2" t="s">
        <v>30</v>
      </c>
      <c r="I79" s="2" t="s">
        <v>19</v>
      </c>
      <c r="J79" s="2" t="s">
        <v>20</v>
      </c>
      <c r="K79" s="1" t="s">
        <v>21</v>
      </c>
      <c r="L79" s="11"/>
      <c r="P79" s="5"/>
      <c r="Q79" s="5"/>
      <c r="R79" s="5"/>
    </row>
    <row r="80" spans="2:18" ht="75" x14ac:dyDescent="0.25">
      <c r="B80" s="1" t="s">
        <v>60</v>
      </c>
      <c r="C80" s="1"/>
      <c r="D80" s="1" t="s">
        <v>61</v>
      </c>
      <c r="E80" s="1" t="s">
        <v>145</v>
      </c>
      <c r="F80" s="1" t="s">
        <v>143</v>
      </c>
      <c r="G80" s="1" t="s">
        <v>146</v>
      </c>
      <c r="H80" s="1" t="s">
        <v>30</v>
      </c>
      <c r="I80" s="2" t="s">
        <v>19</v>
      </c>
      <c r="J80" s="2" t="s">
        <v>20</v>
      </c>
      <c r="K80" s="1" t="s">
        <v>21</v>
      </c>
      <c r="L80" s="11"/>
      <c r="P80" s="5"/>
      <c r="Q80" s="5"/>
      <c r="R80" s="5"/>
    </row>
    <row r="81" spans="2:18" ht="120" x14ac:dyDescent="0.25">
      <c r="B81" s="1" t="s">
        <v>60</v>
      </c>
      <c r="C81" s="1"/>
      <c r="D81" s="1" t="s">
        <v>147</v>
      </c>
      <c r="E81" s="1" t="s">
        <v>148</v>
      </c>
      <c r="F81" s="1" t="s">
        <v>143</v>
      </c>
      <c r="G81" s="1" t="s">
        <v>149</v>
      </c>
      <c r="H81" s="2" t="s">
        <v>30</v>
      </c>
      <c r="I81" s="2" t="s">
        <v>19</v>
      </c>
      <c r="J81" s="2" t="s">
        <v>20</v>
      </c>
      <c r="K81" s="1" t="s">
        <v>21</v>
      </c>
      <c r="L81" s="11"/>
      <c r="P81" s="5"/>
      <c r="Q81" s="5"/>
      <c r="R81" s="5"/>
    </row>
    <row r="82" spans="2:18" ht="75" x14ac:dyDescent="0.25">
      <c r="B82" s="1" t="s">
        <v>60</v>
      </c>
      <c r="C82" s="1"/>
      <c r="D82" s="1" t="s">
        <v>61</v>
      </c>
      <c r="E82" s="1" t="s">
        <v>150</v>
      </c>
      <c r="F82" s="1" t="s">
        <v>143</v>
      </c>
      <c r="G82" s="1" t="s">
        <v>151</v>
      </c>
      <c r="H82" s="1" t="s">
        <v>30</v>
      </c>
      <c r="I82" s="2" t="s">
        <v>19</v>
      </c>
      <c r="J82" s="2" t="s">
        <v>20</v>
      </c>
      <c r="K82" s="1" t="s">
        <v>21</v>
      </c>
      <c r="L82" s="11"/>
      <c r="P82" s="5"/>
      <c r="Q82" s="5"/>
      <c r="R82" s="5"/>
    </row>
    <row r="83" spans="2:18" ht="90" x14ac:dyDescent="0.25">
      <c r="B83" s="1" t="s">
        <v>60</v>
      </c>
      <c r="C83" s="1"/>
      <c r="D83" s="1" t="s">
        <v>61</v>
      </c>
      <c r="E83" s="1" t="s">
        <v>152</v>
      </c>
      <c r="F83" s="1" t="s">
        <v>143</v>
      </c>
      <c r="G83" s="1" t="s">
        <v>153</v>
      </c>
      <c r="H83" s="1" t="s">
        <v>30</v>
      </c>
      <c r="I83" s="2" t="s">
        <v>19</v>
      </c>
      <c r="J83" s="2" t="s">
        <v>20</v>
      </c>
      <c r="K83" s="1" t="s">
        <v>21</v>
      </c>
      <c r="L83" s="11"/>
      <c r="P83" s="5"/>
      <c r="Q83" s="5"/>
      <c r="R83" s="5"/>
    </row>
    <row r="84" spans="2:18" ht="75" x14ac:dyDescent="0.25">
      <c r="B84" s="1" t="s">
        <v>60</v>
      </c>
      <c r="C84" s="1"/>
      <c r="D84" s="1" t="s">
        <v>61</v>
      </c>
      <c r="E84" s="1" t="s">
        <v>154</v>
      </c>
      <c r="F84" s="1" t="s">
        <v>143</v>
      </c>
      <c r="G84" s="1" t="s">
        <v>155</v>
      </c>
      <c r="H84" s="1" t="s">
        <v>30</v>
      </c>
      <c r="I84" s="2" t="s">
        <v>19</v>
      </c>
      <c r="J84" s="2" t="s">
        <v>20</v>
      </c>
      <c r="K84" s="1" t="s">
        <v>21</v>
      </c>
      <c r="L84" s="11"/>
      <c r="P84" s="5"/>
      <c r="Q84" s="5"/>
      <c r="R84" s="5"/>
    </row>
    <row r="85" spans="2:18" ht="75" x14ac:dyDescent="0.25">
      <c r="B85" s="1" t="s">
        <v>156</v>
      </c>
      <c r="C85" s="1" t="s">
        <v>157</v>
      </c>
      <c r="D85" s="1" t="s">
        <v>158</v>
      </c>
      <c r="E85" s="1" t="s">
        <v>159</v>
      </c>
      <c r="F85" s="1" t="s">
        <v>160</v>
      </c>
      <c r="G85" s="1" t="s">
        <v>161</v>
      </c>
      <c r="H85" s="1" t="s">
        <v>44</v>
      </c>
      <c r="I85" s="2" t="s">
        <v>19</v>
      </c>
      <c r="J85" s="2" t="s">
        <v>20</v>
      </c>
      <c r="K85" s="1" t="s">
        <v>21</v>
      </c>
      <c r="L85" s="11"/>
      <c r="P85" s="5"/>
      <c r="Q85" s="5"/>
      <c r="R85" s="5"/>
    </row>
    <row r="86" spans="2:18" ht="113.25" customHeight="1" x14ac:dyDescent="0.25">
      <c r="B86" s="1" t="s">
        <v>156</v>
      </c>
      <c r="C86" s="1" t="s">
        <v>157</v>
      </c>
      <c r="D86" s="1" t="s">
        <v>162</v>
      </c>
      <c r="E86" s="1" t="s">
        <v>163</v>
      </c>
      <c r="F86" s="1" t="s">
        <v>164</v>
      </c>
      <c r="G86" s="1" t="s">
        <v>165</v>
      </c>
      <c r="H86" s="1"/>
      <c r="I86" s="1" t="s">
        <v>19</v>
      </c>
      <c r="J86" s="2" t="s">
        <v>20</v>
      </c>
      <c r="K86" s="1" t="s">
        <v>21</v>
      </c>
      <c r="L86" s="12"/>
      <c r="P86" s="10"/>
      <c r="Q86" s="5"/>
      <c r="R86" s="5"/>
    </row>
    <row r="87" spans="2:18" ht="75" x14ac:dyDescent="0.25">
      <c r="B87" s="1" t="s">
        <v>156</v>
      </c>
      <c r="C87" s="1" t="s">
        <v>157</v>
      </c>
      <c r="D87" s="1" t="s">
        <v>158</v>
      </c>
      <c r="E87" s="1" t="s">
        <v>166</v>
      </c>
      <c r="F87" s="1" t="s">
        <v>167</v>
      </c>
      <c r="G87" s="1" t="s">
        <v>168</v>
      </c>
      <c r="H87" s="1" t="s">
        <v>169</v>
      </c>
      <c r="I87" s="2" t="s">
        <v>19</v>
      </c>
      <c r="J87" s="2" t="s">
        <v>20</v>
      </c>
      <c r="K87" s="1" t="s">
        <v>21</v>
      </c>
      <c r="L87" s="11"/>
      <c r="P87" s="5"/>
      <c r="Q87" s="5"/>
      <c r="R87" s="5"/>
    </row>
    <row r="88" spans="2:18" ht="45" x14ac:dyDescent="0.25">
      <c r="B88" s="1" t="s">
        <v>156</v>
      </c>
      <c r="C88" s="1"/>
      <c r="D88" s="1"/>
      <c r="E88" s="1" t="s">
        <v>170</v>
      </c>
      <c r="F88" s="1" t="s">
        <v>171</v>
      </c>
      <c r="G88" s="2"/>
      <c r="H88" s="13" t="s">
        <v>172</v>
      </c>
      <c r="I88" s="14" t="s">
        <v>172</v>
      </c>
      <c r="J88" s="2"/>
      <c r="K88" s="1"/>
      <c r="L88" s="12"/>
      <c r="P88" s="10"/>
      <c r="Q88" s="5"/>
      <c r="R88" s="5"/>
    </row>
    <row r="89" spans="2:18" x14ac:dyDescent="0.25">
      <c r="C89" s="9"/>
    </row>
    <row r="90" spans="2:18" x14ac:dyDescent="0.25">
      <c r="B90" s="137" t="s">
        <v>2</v>
      </c>
      <c r="C90" s="137" t="s">
        <v>3</v>
      </c>
      <c r="D90" s="137" t="s">
        <v>4</v>
      </c>
      <c r="E90" s="139" t="s">
        <v>5</v>
      </c>
      <c r="F90" s="139" t="s">
        <v>6</v>
      </c>
      <c r="G90" s="139" t="s">
        <v>7</v>
      </c>
      <c r="H90" s="139" t="s">
        <v>8</v>
      </c>
      <c r="I90" s="139" t="s">
        <v>9</v>
      </c>
      <c r="J90" s="139" t="s">
        <v>10</v>
      </c>
      <c r="K90" s="139" t="s">
        <v>2</v>
      </c>
      <c r="L90" s="139" t="s">
        <v>11</v>
      </c>
    </row>
    <row r="91" spans="2:18" x14ac:dyDescent="0.25">
      <c r="B91" s="138"/>
      <c r="C91" s="138"/>
      <c r="D91" s="138"/>
      <c r="E91" s="140"/>
      <c r="F91" s="139"/>
      <c r="G91" s="139"/>
      <c r="H91" s="139"/>
      <c r="I91" s="139"/>
      <c r="J91" s="139"/>
      <c r="K91" s="139"/>
      <c r="L91" s="139"/>
    </row>
    <row r="92" spans="2:18" x14ac:dyDescent="0.25">
      <c r="B92" s="138"/>
      <c r="C92" s="138"/>
      <c r="D92" s="138"/>
      <c r="E92" s="140"/>
      <c r="F92" s="139"/>
      <c r="G92" s="139"/>
      <c r="H92" s="139"/>
      <c r="I92" s="139"/>
      <c r="J92" s="139"/>
      <c r="K92" s="139"/>
      <c r="L92" s="139"/>
    </row>
    <row r="93" spans="2:18" ht="33" customHeight="1" x14ac:dyDescent="0.25">
      <c r="B93" s="136" t="s">
        <v>173</v>
      </c>
      <c r="C93" s="136"/>
      <c r="D93" s="136"/>
      <c r="E93" s="136"/>
      <c r="F93" s="136"/>
      <c r="G93" s="136"/>
      <c r="H93" s="136"/>
      <c r="I93" s="136"/>
      <c r="J93" s="136"/>
      <c r="K93" s="136"/>
      <c r="L93" s="136"/>
    </row>
    <row r="94" spans="2:18" ht="60" x14ac:dyDescent="0.25">
      <c r="B94" s="1" t="s">
        <v>174</v>
      </c>
      <c r="C94" s="1" t="s">
        <v>175</v>
      </c>
      <c r="D94" s="1" t="s">
        <v>176</v>
      </c>
      <c r="E94" s="1" t="s">
        <v>177</v>
      </c>
      <c r="F94" s="1" t="s">
        <v>178</v>
      </c>
      <c r="G94" s="1" t="s">
        <v>179</v>
      </c>
      <c r="H94" s="1" t="s">
        <v>180</v>
      </c>
      <c r="I94" s="1" t="s">
        <v>181</v>
      </c>
      <c r="J94" s="2" t="s">
        <v>20</v>
      </c>
      <c r="K94" s="1" t="s">
        <v>182</v>
      </c>
      <c r="L94" s="15"/>
      <c r="M94" s="5"/>
      <c r="N94" s="5"/>
    </row>
    <row r="95" spans="2:18" ht="60" x14ac:dyDescent="0.25">
      <c r="B95" s="1" t="s">
        <v>174</v>
      </c>
      <c r="C95" s="1" t="s">
        <v>175</v>
      </c>
      <c r="D95" s="1" t="s">
        <v>183</v>
      </c>
      <c r="E95" s="16" t="s">
        <v>184</v>
      </c>
      <c r="F95" s="1" t="s">
        <v>178</v>
      </c>
      <c r="G95" s="1" t="s">
        <v>185</v>
      </c>
      <c r="H95" s="1" t="s">
        <v>18</v>
      </c>
      <c r="I95" s="1" t="s">
        <v>181</v>
      </c>
      <c r="J95" s="2" t="s">
        <v>20</v>
      </c>
      <c r="K95" s="1" t="s">
        <v>182</v>
      </c>
      <c r="L95" s="15"/>
      <c r="M95" s="5"/>
      <c r="N95" s="5"/>
    </row>
    <row r="96" spans="2:18" ht="60" x14ac:dyDescent="0.25">
      <c r="B96" s="1" t="s">
        <v>174</v>
      </c>
      <c r="C96" s="1" t="s">
        <v>175</v>
      </c>
      <c r="D96" s="1" t="s">
        <v>183</v>
      </c>
      <c r="E96" s="16" t="s">
        <v>186</v>
      </c>
      <c r="F96" s="1" t="s">
        <v>178</v>
      </c>
      <c r="G96" s="1" t="s">
        <v>185</v>
      </c>
      <c r="H96" s="1" t="s">
        <v>18</v>
      </c>
      <c r="I96" s="1" t="s">
        <v>181</v>
      </c>
      <c r="J96" s="2" t="s">
        <v>20</v>
      </c>
      <c r="K96" s="1" t="s">
        <v>182</v>
      </c>
      <c r="L96" s="15"/>
      <c r="M96" s="5"/>
      <c r="N96" s="5"/>
    </row>
    <row r="97" spans="2:14" ht="60" x14ac:dyDescent="0.25">
      <c r="B97" s="1" t="s">
        <v>174</v>
      </c>
      <c r="C97" s="1" t="s">
        <v>175</v>
      </c>
      <c r="D97" s="1" t="s">
        <v>183</v>
      </c>
      <c r="E97" s="16" t="s">
        <v>187</v>
      </c>
      <c r="F97" s="1" t="s">
        <v>178</v>
      </c>
      <c r="G97" s="1" t="s">
        <v>188</v>
      </c>
      <c r="H97" s="1" t="s">
        <v>30</v>
      </c>
      <c r="I97" s="1" t="s">
        <v>181</v>
      </c>
      <c r="J97" s="2" t="s">
        <v>20</v>
      </c>
      <c r="K97" s="1" t="s">
        <v>182</v>
      </c>
      <c r="L97" s="15"/>
      <c r="M97" s="5"/>
      <c r="N97" s="5"/>
    </row>
    <row r="98" spans="2:14" ht="90" x14ac:dyDescent="0.25">
      <c r="B98" s="1" t="s">
        <v>174</v>
      </c>
      <c r="C98" s="1" t="s">
        <v>175</v>
      </c>
      <c r="D98" s="1" t="s">
        <v>183</v>
      </c>
      <c r="E98" s="16" t="s">
        <v>189</v>
      </c>
      <c r="F98" s="1" t="s">
        <v>178</v>
      </c>
      <c r="G98" s="1" t="s">
        <v>190</v>
      </c>
      <c r="H98" s="1" t="s">
        <v>18</v>
      </c>
      <c r="I98" s="1" t="s">
        <v>181</v>
      </c>
      <c r="J98" s="2" t="s">
        <v>20</v>
      </c>
      <c r="K98" s="1" t="s">
        <v>182</v>
      </c>
      <c r="L98" s="15"/>
      <c r="M98" s="5"/>
      <c r="N98" s="5"/>
    </row>
    <row r="99" spans="2:14" ht="60" x14ac:dyDescent="0.25">
      <c r="B99" s="1" t="s">
        <v>174</v>
      </c>
      <c r="C99" s="1" t="s">
        <v>175</v>
      </c>
      <c r="D99" s="1" t="s">
        <v>183</v>
      </c>
      <c r="E99" s="16" t="s">
        <v>191</v>
      </c>
      <c r="F99" s="1" t="s">
        <v>178</v>
      </c>
      <c r="G99" s="1" t="s">
        <v>192</v>
      </c>
      <c r="H99" s="1" t="s">
        <v>18</v>
      </c>
      <c r="I99" s="1" t="s">
        <v>181</v>
      </c>
      <c r="J99" s="2" t="s">
        <v>20</v>
      </c>
      <c r="K99" s="1" t="s">
        <v>182</v>
      </c>
      <c r="L99" s="15"/>
      <c r="M99" s="5"/>
      <c r="N99" s="5"/>
    </row>
    <row r="100" spans="2:14" ht="75" x14ac:dyDescent="0.25">
      <c r="B100" s="1" t="s">
        <v>174</v>
      </c>
      <c r="C100" s="1" t="s">
        <v>175</v>
      </c>
      <c r="D100" s="1" t="s">
        <v>176</v>
      </c>
      <c r="E100" s="16" t="s">
        <v>193</v>
      </c>
      <c r="F100" s="1" t="s">
        <v>178</v>
      </c>
      <c r="G100" s="1" t="s">
        <v>194</v>
      </c>
      <c r="H100" s="1" t="s">
        <v>18</v>
      </c>
      <c r="I100" s="1" t="s">
        <v>181</v>
      </c>
      <c r="J100" s="2" t="s">
        <v>20</v>
      </c>
      <c r="K100" s="1" t="s">
        <v>182</v>
      </c>
      <c r="L100" s="15"/>
      <c r="M100" s="5"/>
      <c r="N100" s="5"/>
    </row>
    <row r="101" spans="2:14" ht="60" x14ac:dyDescent="0.25">
      <c r="B101" s="1" t="s">
        <v>174</v>
      </c>
      <c r="C101" s="1" t="s">
        <v>175</v>
      </c>
      <c r="D101" s="1" t="s">
        <v>183</v>
      </c>
      <c r="E101" s="16" t="s">
        <v>195</v>
      </c>
      <c r="F101" s="1" t="s">
        <v>178</v>
      </c>
      <c r="G101" s="1" t="s">
        <v>196</v>
      </c>
      <c r="H101" s="1" t="s">
        <v>18</v>
      </c>
      <c r="I101" s="1" t="s">
        <v>181</v>
      </c>
      <c r="J101" s="2" t="s">
        <v>20</v>
      </c>
      <c r="K101" s="1" t="s">
        <v>182</v>
      </c>
      <c r="L101" s="15"/>
      <c r="M101" s="5"/>
      <c r="N101" s="5"/>
    </row>
    <row r="102" spans="2:14" ht="60" x14ac:dyDescent="0.25">
      <c r="B102" s="1" t="s">
        <v>174</v>
      </c>
      <c r="C102" s="1" t="s">
        <v>175</v>
      </c>
      <c r="D102" s="1" t="s">
        <v>183</v>
      </c>
      <c r="E102" s="16" t="s">
        <v>197</v>
      </c>
      <c r="F102" s="1" t="s">
        <v>178</v>
      </c>
      <c r="G102" s="1" t="s">
        <v>198</v>
      </c>
      <c r="H102" s="1" t="s">
        <v>18</v>
      </c>
      <c r="I102" s="1" t="s">
        <v>181</v>
      </c>
      <c r="J102" s="2" t="s">
        <v>20</v>
      </c>
      <c r="K102" s="1" t="s">
        <v>182</v>
      </c>
      <c r="L102" s="15"/>
      <c r="M102" s="5"/>
      <c r="N102" s="5"/>
    </row>
    <row r="103" spans="2:14" ht="60" x14ac:dyDescent="0.25">
      <c r="B103" s="1" t="s">
        <v>174</v>
      </c>
      <c r="C103" s="1" t="s">
        <v>175</v>
      </c>
      <c r="D103" s="1" t="s">
        <v>183</v>
      </c>
      <c r="E103" s="16" t="s">
        <v>199</v>
      </c>
      <c r="F103" s="1" t="s">
        <v>178</v>
      </c>
      <c r="G103" s="1" t="s">
        <v>188</v>
      </c>
      <c r="H103" s="1" t="s">
        <v>30</v>
      </c>
      <c r="I103" s="1" t="s">
        <v>181</v>
      </c>
      <c r="J103" s="2" t="s">
        <v>20</v>
      </c>
      <c r="K103" s="1" t="s">
        <v>182</v>
      </c>
      <c r="L103" s="15"/>
      <c r="M103" s="5"/>
      <c r="N103" s="5"/>
    </row>
    <row r="104" spans="2:14" ht="60" x14ac:dyDescent="0.25">
      <c r="B104" s="1" t="s">
        <v>174</v>
      </c>
      <c r="C104" s="1" t="s">
        <v>175</v>
      </c>
      <c r="D104" s="1" t="s">
        <v>183</v>
      </c>
      <c r="E104" s="16" t="s">
        <v>200</v>
      </c>
      <c r="F104" s="1" t="s">
        <v>178</v>
      </c>
      <c r="G104" s="1" t="s">
        <v>185</v>
      </c>
      <c r="H104" s="1" t="s">
        <v>18</v>
      </c>
      <c r="I104" s="1" t="s">
        <v>181</v>
      </c>
      <c r="J104" s="2" t="s">
        <v>20</v>
      </c>
      <c r="K104" s="1" t="s">
        <v>182</v>
      </c>
      <c r="L104" s="15"/>
      <c r="M104" s="5"/>
      <c r="N104" s="5"/>
    </row>
    <row r="105" spans="2:14" ht="60" x14ac:dyDescent="0.25">
      <c r="B105" s="1" t="s">
        <v>174</v>
      </c>
      <c r="C105" s="1" t="s">
        <v>175</v>
      </c>
      <c r="D105" s="1" t="s">
        <v>176</v>
      </c>
      <c r="E105" s="16" t="s">
        <v>201</v>
      </c>
      <c r="F105" s="1" t="s">
        <v>178</v>
      </c>
      <c r="G105" s="1" t="s">
        <v>202</v>
      </c>
      <c r="H105" s="1" t="s">
        <v>18</v>
      </c>
      <c r="I105" s="1" t="s">
        <v>181</v>
      </c>
      <c r="J105" s="2" t="s">
        <v>20</v>
      </c>
      <c r="K105" s="1" t="s">
        <v>182</v>
      </c>
      <c r="L105" s="15"/>
      <c r="M105" s="5"/>
      <c r="N105" s="5"/>
    </row>
    <row r="106" spans="2:14" ht="60" x14ac:dyDescent="0.25">
      <c r="B106" s="1" t="s">
        <v>174</v>
      </c>
      <c r="C106" s="1" t="s">
        <v>175</v>
      </c>
      <c r="D106" s="1" t="s">
        <v>183</v>
      </c>
      <c r="E106" s="16" t="s">
        <v>203</v>
      </c>
      <c r="F106" s="1" t="s">
        <v>178</v>
      </c>
      <c r="G106" s="1" t="s">
        <v>188</v>
      </c>
      <c r="H106" s="1" t="s">
        <v>30</v>
      </c>
      <c r="I106" s="1" t="s">
        <v>181</v>
      </c>
      <c r="J106" s="2" t="s">
        <v>20</v>
      </c>
      <c r="K106" s="1" t="s">
        <v>182</v>
      </c>
      <c r="L106" s="15"/>
      <c r="M106" s="5"/>
      <c r="N106" s="5"/>
    </row>
    <row r="107" spans="2:14" ht="60" x14ac:dyDescent="0.25">
      <c r="B107" s="1" t="s">
        <v>174</v>
      </c>
      <c r="C107" s="1" t="s">
        <v>175</v>
      </c>
      <c r="D107" s="1" t="s">
        <v>183</v>
      </c>
      <c r="E107" s="16" t="s">
        <v>204</v>
      </c>
      <c r="F107" s="1" t="s">
        <v>178</v>
      </c>
      <c r="G107" s="1" t="s">
        <v>188</v>
      </c>
      <c r="H107" s="1" t="s">
        <v>30</v>
      </c>
      <c r="I107" s="1" t="s">
        <v>181</v>
      </c>
      <c r="J107" s="2" t="s">
        <v>20</v>
      </c>
      <c r="K107" s="1" t="s">
        <v>182</v>
      </c>
      <c r="L107" s="15"/>
      <c r="M107" s="5"/>
      <c r="N107" s="5"/>
    </row>
    <row r="108" spans="2:14" ht="60" x14ac:dyDescent="0.25">
      <c r="B108" s="1" t="s">
        <v>174</v>
      </c>
      <c r="C108" s="1" t="s">
        <v>175</v>
      </c>
      <c r="D108" s="1" t="s">
        <v>183</v>
      </c>
      <c r="E108" s="16" t="s">
        <v>205</v>
      </c>
      <c r="F108" s="1" t="s">
        <v>178</v>
      </c>
      <c r="G108" s="1" t="s">
        <v>206</v>
      </c>
      <c r="H108" s="1" t="s">
        <v>18</v>
      </c>
      <c r="I108" s="1" t="s">
        <v>181</v>
      </c>
      <c r="J108" s="2" t="s">
        <v>20</v>
      </c>
      <c r="K108" s="1" t="s">
        <v>182</v>
      </c>
      <c r="L108" s="15"/>
      <c r="M108" s="5"/>
      <c r="N108" s="5"/>
    </row>
    <row r="109" spans="2:14" ht="60" x14ac:dyDescent="0.25">
      <c r="B109" s="1" t="s">
        <v>174</v>
      </c>
      <c r="C109" s="1" t="s">
        <v>175</v>
      </c>
      <c r="D109" s="1" t="s">
        <v>183</v>
      </c>
      <c r="E109" s="16" t="s">
        <v>207</v>
      </c>
      <c r="F109" s="1" t="s">
        <v>178</v>
      </c>
      <c r="G109" s="1" t="s">
        <v>208</v>
      </c>
      <c r="H109" s="1" t="s">
        <v>18</v>
      </c>
      <c r="I109" s="1" t="s">
        <v>181</v>
      </c>
      <c r="J109" s="2" t="s">
        <v>20</v>
      </c>
      <c r="K109" s="1" t="s">
        <v>182</v>
      </c>
      <c r="L109" s="15"/>
      <c r="M109" s="5"/>
      <c r="N109" s="5"/>
    </row>
    <row r="110" spans="2:14" ht="60" x14ac:dyDescent="0.25">
      <c r="B110" s="1" t="s">
        <v>174</v>
      </c>
      <c r="C110" s="1" t="s">
        <v>175</v>
      </c>
      <c r="D110" s="1" t="s">
        <v>176</v>
      </c>
      <c r="E110" s="16" t="s">
        <v>209</v>
      </c>
      <c r="F110" s="1" t="s">
        <v>178</v>
      </c>
      <c r="G110" s="1" t="s">
        <v>179</v>
      </c>
      <c r="H110" s="1" t="s">
        <v>180</v>
      </c>
      <c r="I110" s="1" t="s">
        <v>181</v>
      </c>
      <c r="J110" s="2" t="s">
        <v>20</v>
      </c>
      <c r="K110" s="1" t="s">
        <v>182</v>
      </c>
      <c r="L110" s="15"/>
      <c r="M110" s="5"/>
      <c r="N110" s="5"/>
    </row>
    <row r="111" spans="2:14" ht="90" x14ac:dyDescent="0.25">
      <c r="B111" s="1" t="s">
        <v>174</v>
      </c>
      <c r="C111" s="1" t="s">
        <v>175</v>
      </c>
      <c r="D111" s="1" t="s">
        <v>176</v>
      </c>
      <c r="E111" s="16" t="s">
        <v>210</v>
      </c>
      <c r="F111" s="1" t="s">
        <v>178</v>
      </c>
      <c r="G111" s="1" t="s">
        <v>211</v>
      </c>
      <c r="H111" s="1" t="s">
        <v>18</v>
      </c>
      <c r="I111" s="1" t="s">
        <v>181</v>
      </c>
      <c r="J111" s="2" t="s">
        <v>20</v>
      </c>
      <c r="K111" s="1" t="s">
        <v>182</v>
      </c>
      <c r="L111" s="15"/>
      <c r="M111" s="5"/>
      <c r="N111" s="5"/>
    </row>
    <row r="112" spans="2:14" ht="60" x14ac:dyDescent="0.25">
      <c r="B112" s="1" t="s">
        <v>174</v>
      </c>
      <c r="C112" s="1" t="s">
        <v>175</v>
      </c>
      <c r="D112" s="1" t="s">
        <v>176</v>
      </c>
      <c r="E112" s="16" t="s">
        <v>212</v>
      </c>
      <c r="F112" s="1" t="s">
        <v>178</v>
      </c>
      <c r="G112" s="1" t="s">
        <v>213</v>
      </c>
      <c r="H112" s="1" t="s">
        <v>18</v>
      </c>
      <c r="I112" s="1" t="s">
        <v>181</v>
      </c>
      <c r="J112" s="2" t="s">
        <v>20</v>
      </c>
      <c r="K112" s="1" t="s">
        <v>182</v>
      </c>
      <c r="L112" s="15"/>
      <c r="M112" s="5"/>
      <c r="N112" s="5"/>
    </row>
    <row r="113" spans="2:14" ht="75" x14ac:dyDescent="0.25">
      <c r="B113" s="1" t="s">
        <v>174</v>
      </c>
      <c r="C113" s="1" t="s">
        <v>175</v>
      </c>
      <c r="D113" s="1" t="s">
        <v>176</v>
      </c>
      <c r="E113" s="16" t="s">
        <v>214</v>
      </c>
      <c r="F113" s="1" t="s">
        <v>178</v>
      </c>
      <c r="G113" s="1" t="s">
        <v>215</v>
      </c>
      <c r="H113" s="1" t="s">
        <v>18</v>
      </c>
      <c r="I113" s="1" t="s">
        <v>181</v>
      </c>
      <c r="J113" s="2" t="s">
        <v>20</v>
      </c>
      <c r="K113" s="1" t="s">
        <v>182</v>
      </c>
      <c r="L113" s="15"/>
      <c r="M113" s="5"/>
      <c r="N113" s="5"/>
    </row>
    <row r="114" spans="2:14" ht="105" x14ac:dyDescent="0.25">
      <c r="B114" s="1" t="s">
        <v>174</v>
      </c>
      <c r="C114" s="1" t="s">
        <v>175</v>
      </c>
      <c r="D114" s="1" t="s">
        <v>176</v>
      </c>
      <c r="E114" s="16" t="s">
        <v>216</v>
      </c>
      <c r="F114" s="1" t="s">
        <v>178</v>
      </c>
      <c r="G114" s="1" t="s">
        <v>217</v>
      </c>
      <c r="H114" s="1" t="s">
        <v>18</v>
      </c>
      <c r="I114" s="1" t="s">
        <v>181</v>
      </c>
      <c r="J114" s="2" t="s">
        <v>20</v>
      </c>
      <c r="K114" s="1" t="s">
        <v>182</v>
      </c>
      <c r="L114" s="15"/>
      <c r="M114" s="5"/>
      <c r="N114" s="5"/>
    </row>
    <row r="115" spans="2:14" ht="60" x14ac:dyDescent="0.25">
      <c r="B115" s="1" t="s">
        <v>174</v>
      </c>
      <c r="C115" s="1" t="s">
        <v>175</v>
      </c>
      <c r="D115" s="1" t="s">
        <v>176</v>
      </c>
      <c r="E115" s="16" t="s">
        <v>218</v>
      </c>
      <c r="F115" s="1" t="s">
        <v>178</v>
      </c>
      <c r="G115" s="1" t="s">
        <v>219</v>
      </c>
      <c r="H115" s="1" t="s">
        <v>18</v>
      </c>
      <c r="I115" s="1" t="s">
        <v>181</v>
      </c>
      <c r="J115" s="2" t="s">
        <v>20</v>
      </c>
      <c r="K115" s="1" t="s">
        <v>182</v>
      </c>
      <c r="L115" s="15"/>
      <c r="M115" s="5"/>
      <c r="N115" s="5"/>
    </row>
    <row r="116" spans="2:14" ht="60" x14ac:dyDescent="0.25">
      <c r="B116" s="1" t="s">
        <v>174</v>
      </c>
      <c r="C116" s="1" t="s">
        <v>175</v>
      </c>
      <c r="D116" s="1" t="s">
        <v>183</v>
      </c>
      <c r="E116" s="16" t="s">
        <v>220</v>
      </c>
      <c r="F116" s="1" t="s">
        <v>178</v>
      </c>
      <c r="G116" s="1" t="s">
        <v>185</v>
      </c>
      <c r="H116" s="1" t="s">
        <v>18</v>
      </c>
      <c r="I116" s="1" t="s">
        <v>181</v>
      </c>
      <c r="J116" s="2" t="s">
        <v>20</v>
      </c>
      <c r="K116" s="1" t="s">
        <v>182</v>
      </c>
      <c r="L116" s="15"/>
      <c r="M116" s="5"/>
      <c r="N116" s="5"/>
    </row>
    <row r="117" spans="2:14" ht="60" x14ac:dyDescent="0.25">
      <c r="B117" s="1" t="s">
        <v>174</v>
      </c>
      <c r="C117" s="1" t="s">
        <v>175</v>
      </c>
      <c r="D117" s="1" t="s">
        <v>183</v>
      </c>
      <c r="E117" s="16" t="s">
        <v>221</v>
      </c>
      <c r="F117" s="1" t="s">
        <v>178</v>
      </c>
      <c r="G117" s="1" t="s">
        <v>198</v>
      </c>
      <c r="H117" s="1" t="s">
        <v>18</v>
      </c>
      <c r="I117" s="1" t="s">
        <v>181</v>
      </c>
      <c r="J117" s="2" t="s">
        <v>20</v>
      </c>
      <c r="K117" s="1" t="s">
        <v>182</v>
      </c>
      <c r="L117" s="15"/>
      <c r="M117" s="5"/>
      <c r="N117" s="5"/>
    </row>
    <row r="118" spans="2:14" ht="60" x14ac:dyDescent="0.25">
      <c r="B118" s="1" t="s">
        <v>174</v>
      </c>
      <c r="C118" s="1" t="s">
        <v>175</v>
      </c>
      <c r="D118" s="1" t="s">
        <v>176</v>
      </c>
      <c r="E118" s="16" t="s">
        <v>222</v>
      </c>
      <c r="F118" s="1" t="s">
        <v>178</v>
      </c>
      <c r="G118" s="1" t="s">
        <v>223</v>
      </c>
      <c r="H118" s="1" t="s">
        <v>18</v>
      </c>
      <c r="I118" s="1" t="s">
        <v>181</v>
      </c>
      <c r="J118" s="2" t="s">
        <v>20</v>
      </c>
      <c r="K118" s="1" t="s">
        <v>182</v>
      </c>
      <c r="L118" s="15"/>
      <c r="M118" s="5"/>
      <c r="N118" s="5"/>
    </row>
    <row r="119" spans="2:14" ht="60" x14ac:dyDescent="0.25">
      <c r="B119" s="1" t="s">
        <v>174</v>
      </c>
      <c r="C119" s="1" t="s">
        <v>175</v>
      </c>
      <c r="D119" s="1" t="s">
        <v>183</v>
      </c>
      <c r="E119" s="16" t="s">
        <v>224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20</v>
      </c>
      <c r="K119" s="1" t="s">
        <v>182</v>
      </c>
      <c r="L119" s="15"/>
      <c r="M119" s="5"/>
      <c r="N119" s="5"/>
    </row>
    <row r="120" spans="2:14" ht="60" x14ac:dyDescent="0.25">
      <c r="B120" s="1" t="s">
        <v>174</v>
      </c>
      <c r="C120" s="1" t="s">
        <v>175</v>
      </c>
      <c r="D120" s="1" t="s">
        <v>183</v>
      </c>
      <c r="E120" s="16" t="s">
        <v>225</v>
      </c>
      <c r="F120" s="1" t="s">
        <v>178</v>
      </c>
      <c r="G120" s="1" t="s">
        <v>198</v>
      </c>
      <c r="H120" s="1" t="s">
        <v>18</v>
      </c>
      <c r="I120" s="1" t="s">
        <v>181</v>
      </c>
      <c r="J120" s="2" t="s">
        <v>20</v>
      </c>
      <c r="K120" s="1" t="s">
        <v>182</v>
      </c>
      <c r="L120" s="15"/>
      <c r="M120" s="5"/>
      <c r="N120" s="5"/>
    </row>
    <row r="121" spans="2:14" ht="105" x14ac:dyDescent="0.25">
      <c r="B121" s="1" t="s">
        <v>174</v>
      </c>
      <c r="C121" s="1" t="s">
        <v>175</v>
      </c>
      <c r="D121" s="1" t="s">
        <v>183</v>
      </c>
      <c r="E121" s="16" t="s">
        <v>226</v>
      </c>
      <c r="F121" s="1" t="s">
        <v>178</v>
      </c>
      <c r="G121" s="1" t="s">
        <v>227</v>
      </c>
      <c r="H121" s="1" t="s">
        <v>18</v>
      </c>
      <c r="I121" s="1" t="s">
        <v>181</v>
      </c>
      <c r="J121" s="2" t="s">
        <v>20</v>
      </c>
      <c r="K121" s="1" t="s">
        <v>182</v>
      </c>
      <c r="L121" s="15"/>
      <c r="M121" s="5"/>
      <c r="N121" s="5"/>
    </row>
    <row r="122" spans="2:14" ht="60" x14ac:dyDescent="0.25">
      <c r="B122" s="1" t="s">
        <v>174</v>
      </c>
      <c r="C122" s="1" t="s">
        <v>175</v>
      </c>
      <c r="D122" s="1" t="s">
        <v>183</v>
      </c>
      <c r="E122" s="16" t="s">
        <v>228</v>
      </c>
      <c r="F122" s="1" t="s">
        <v>178</v>
      </c>
      <c r="G122" s="1" t="s">
        <v>229</v>
      </c>
      <c r="H122" s="1" t="s">
        <v>30</v>
      </c>
      <c r="I122" s="1" t="s">
        <v>181</v>
      </c>
      <c r="J122" s="2" t="s">
        <v>20</v>
      </c>
      <c r="K122" s="1" t="s">
        <v>182</v>
      </c>
      <c r="L122" s="15"/>
      <c r="M122" s="5"/>
      <c r="N122" s="5"/>
    </row>
    <row r="123" spans="2:14" ht="60" x14ac:dyDescent="0.25">
      <c r="B123" s="1" t="s">
        <v>174</v>
      </c>
      <c r="C123" s="1" t="s">
        <v>175</v>
      </c>
      <c r="D123" s="1" t="s">
        <v>183</v>
      </c>
      <c r="E123" s="16" t="s">
        <v>230</v>
      </c>
      <c r="F123" s="1" t="s">
        <v>178</v>
      </c>
      <c r="G123" s="1" t="s">
        <v>231</v>
      </c>
      <c r="H123" s="1" t="s">
        <v>30</v>
      </c>
      <c r="I123" s="1" t="s">
        <v>181</v>
      </c>
      <c r="J123" s="2" t="s">
        <v>20</v>
      </c>
      <c r="K123" s="1" t="s">
        <v>182</v>
      </c>
      <c r="L123" s="15"/>
      <c r="M123" s="5"/>
      <c r="N123" s="5"/>
    </row>
    <row r="124" spans="2:14" ht="60" x14ac:dyDescent="0.25">
      <c r="B124" s="1" t="s">
        <v>174</v>
      </c>
      <c r="C124" s="1" t="s">
        <v>175</v>
      </c>
      <c r="D124" s="1" t="s">
        <v>183</v>
      </c>
      <c r="E124" s="16" t="s">
        <v>232</v>
      </c>
      <c r="F124" s="1" t="s">
        <v>178</v>
      </c>
      <c r="G124" s="1" t="s">
        <v>198</v>
      </c>
      <c r="H124" s="1" t="s">
        <v>18</v>
      </c>
      <c r="I124" s="1" t="s">
        <v>181</v>
      </c>
      <c r="J124" s="2" t="s">
        <v>20</v>
      </c>
      <c r="K124" s="1" t="s">
        <v>182</v>
      </c>
      <c r="L124" s="15"/>
      <c r="M124" s="5"/>
      <c r="N124" s="5"/>
    </row>
    <row r="125" spans="2:14" ht="60" x14ac:dyDescent="0.25">
      <c r="B125" s="1" t="s">
        <v>174</v>
      </c>
      <c r="C125" s="1" t="s">
        <v>175</v>
      </c>
      <c r="D125" s="1" t="s">
        <v>183</v>
      </c>
      <c r="E125" s="16" t="s">
        <v>233</v>
      </c>
      <c r="F125" s="1" t="s">
        <v>178</v>
      </c>
      <c r="G125" s="1" t="s">
        <v>206</v>
      </c>
      <c r="H125" s="1" t="s">
        <v>18</v>
      </c>
      <c r="I125" s="1" t="s">
        <v>181</v>
      </c>
      <c r="J125" s="2" t="s">
        <v>20</v>
      </c>
      <c r="K125" s="1" t="s">
        <v>182</v>
      </c>
      <c r="L125" s="15"/>
      <c r="M125" s="5"/>
      <c r="N125" s="5"/>
    </row>
    <row r="126" spans="2:14" ht="60" x14ac:dyDescent="0.25">
      <c r="B126" s="1" t="s">
        <v>174</v>
      </c>
      <c r="C126" s="1" t="s">
        <v>175</v>
      </c>
      <c r="D126" s="1" t="s">
        <v>183</v>
      </c>
      <c r="E126" s="16" t="s">
        <v>234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20</v>
      </c>
      <c r="K126" s="1" t="s">
        <v>182</v>
      </c>
      <c r="L126" s="15"/>
      <c r="M126" s="5"/>
      <c r="N126" s="5"/>
    </row>
    <row r="127" spans="2:14" ht="60" x14ac:dyDescent="0.25">
      <c r="B127" s="1" t="s">
        <v>174</v>
      </c>
      <c r="C127" s="1" t="s">
        <v>175</v>
      </c>
      <c r="D127" s="1" t="s">
        <v>183</v>
      </c>
      <c r="E127" s="16" t="s">
        <v>235</v>
      </c>
      <c r="F127" s="1" t="s">
        <v>178</v>
      </c>
      <c r="G127" s="1" t="s">
        <v>236</v>
      </c>
      <c r="H127" s="1" t="s">
        <v>18</v>
      </c>
      <c r="I127" s="1" t="s">
        <v>181</v>
      </c>
      <c r="J127" s="2" t="s">
        <v>20</v>
      </c>
      <c r="K127" s="1" t="s">
        <v>182</v>
      </c>
      <c r="L127" s="15"/>
      <c r="M127" s="5"/>
      <c r="N127" s="5"/>
    </row>
    <row r="128" spans="2:14" ht="60" x14ac:dyDescent="0.25">
      <c r="B128" s="1" t="s">
        <v>174</v>
      </c>
      <c r="C128" s="1" t="s">
        <v>175</v>
      </c>
      <c r="D128" s="1" t="s">
        <v>183</v>
      </c>
      <c r="E128" s="16" t="s">
        <v>237</v>
      </c>
      <c r="F128" s="1" t="s">
        <v>178</v>
      </c>
      <c r="G128" s="1" t="s">
        <v>185</v>
      </c>
      <c r="H128" s="1" t="s">
        <v>18</v>
      </c>
      <c r="I128" s="1" t="s">
        <v>181</v>
      </c>
      <c r="J128" s="2" t="s">
        <v>20</v>
      </c>
      <c r="K128" s="1" t="s">
        <v>182</v>
      </c>
      <c r="L128" s="15"/>
      <c r="M128" s="5"/>
      <c r="N128" s="5"/>
    </row>
    <row r="129" spans="2:14" ht="60" x14ac:dyDescent="0.25">
      <c r="B129" s="1" t="s">
        <v>174</v>
      </c>
      <c r="C129" s="1" t="s">
        <v>175</v>
      </c>
      <c r="D129" s="1" t="s">
        <v>183</v>
      </c>
      <c r="E129" s="16" t="s">
        <v>238</v>
      </c>
      <c r="F129" s="1" t="s">
        <v>178</v>
      </c>
      <c r="G129" s="1" t="s">
        <v>188</v>
      </c>
      <c r="H129" s="1" t="s">
        <v>30</v>
      </c>
      <c r="I129" s="1" t="s">
        <v>181</v>
      </c>
      <c r="J129" s="2" t="s">
        <v>20</v>
      </c>
      <c r="K129" s="1" t="s">
        <v>182</v>
      </c>
      <c r="L129" s="15"/>
      <c r="M129" s="5"/>
      <c r="N129" s="5"/>
    </row>
    <row r="130" spans="2:14" ht="60" x14ac:dyDescent="0.25">
      <c r="B130" s="1" t="s">
        <v>174</v>
      </c>
      <c r="C130" s="1" t="s">
        <v>175</v>
      </c>
      <c r="D130" s="1" t="s">
        <v>183</v>
      </c>
      <c r="E130" s="16" t="s">
        <v>239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20</v>
      </c>
      <c r="K130" s="1" t="s">
        <v>182</v>
      </c>
      <c r="L130" s="15"/>
      <c r="M130" s="5"/>
      <c r="N130" s="5"/>
    </row>
    <row r="131" spans="2:14" ht="60" x14ac:dyDescent="0.25">
      <c r="B131" s="1" t="s">
        <v>174</v>
      </c>
      <c r="C131" s="1" t="s">
        <v>175</v>
      </c>
      <c r="D131" s="1" t="s">
        <v>183</v>
      </c>
      <c r="E131" s="16" t="s">
        <v>240</v>
      </c>
      <c r="F131" s="1" t="s">
        <v>178</v>
      </c>
      <c r="G131" s="1" t="s">
        <v>185</v>
      </c>
      <c r="H131" s="1" t="s">
        <v>18</v>
      </c>
      <c r="I131" s="1" t="s">
        <v>181</v>
      </c>
      <c r="J131" s="2" t="s">
        <v>20</v>
      </c>
      <c r="K131" s="1" t="s">
        <v>182</v>
      </c>
      <c r="L131" s="15"/>
      <c r="M131" s="5"/>
      <c r="N131" s="5"/>
    </row>
    <row r="132" spans="2:14" ht="105" x14ac:dyDescent="0.25">
      <c r="B132" s="1" t="s">
        <v>174</v>
      </c>
      <c r="C132" s="1" t="s">
        <v>175</v>
      </c>
      <c r="D132" s="1" t="s">
        <v>176</v>
      </c>
      <c r="E132" s="16" t="s">
        <v>241</v>
      </c>
      <c r="F132" s="1" t="s">
        <v>178</v>
      </c>
      <c r="G132" s="1" t="s">
        <v>242</v>
      </c>
      <c r="H132" s="1" t="s">
        <v>18</v>
      </c>
      <c r="I132" s="1" t="s">
        <v>181</v>
      </c>
      <c r="J132" s="2" t="s">
        <v>20</v>
      </c>
      <c r="K132" s="1" t="s">
        <v>182</v>
      </c>
      <c r="L132" s="15"/>
      <c r="M132" s="5"/>
      <c r="N132" s="5"/>
    </row>
    <row r="133" spans="2:14" ht="60" x14ac:dyDescent="0.25">
      <c r="B133" s="1" t="s">
        <v>174</v>
      </c>
      <c r="C133" s="1" t="s">
        <v>175</v>
      </c>
      <c r="D133" s="1" t="s">
        <v>176</v>
      </c>
      <c r="E133" s="16" t="s">
        <v>243</v>
      </c>
      <c r="F133" s="1" t="s">
        <v>178</v>
      </c>
      <c r="G133" s="1" t="s">
        <v>244</v>
      </c>
      <c r="H133" s="1" t="s">
        <v>18</v>
      </c>
      <c r="I133" s="1" t="s">
        <v>181</v>
      </c>
      <c r="J133" s="2" t="s">
        <v>20</v>
      </c>
      <c r="K133" s="1" t="s">
        <v>182</v>
      </c>
      <c r="L133" s="15"/>
      <c r="M133" s="5"/>
      <c r="N133" s="5"/>
    </row>
    <row r="134" spans="2:14" ht="60" x14ac:dyDescent="0.25">
      <c r="B134" s="1" t="s">
        <v>174</v>
      </c>
      <c r="C134" s="1" t="s">
        <v>175</v>
      </c>
      <c r="D134" s="1" t="s">
        <v>183</v>
      </c>
      <c r="E134" s="16" t="s">
        <v>245</v>
      </c>
      <c r="F134" s="1" t="s">
        <v>178</v>
      </c>
      <c r="G134" s="1" t="s">
        <v>246</v>
      </c>
      <c r="H134" s="1" t="s">
        <v>18</v>
      </c>
      <c r="I134" s="1" t="s">
        <v>181</v>
      </c>
      <c r="J134" s="2" t="s">
        <v>20</v>
      </c>
      <c r="K134" s="1" t="s">
        <v>182</v>
      </c>
      <c r="L134" s="15"/>
      <c r="M134" s="5"/>
      <c r="N134" s="5"/>
    </row>
    <row r="135" spans="2:14" ht="75" x14ac:dyDescent="0.25">
      <c r="B135" s="1" t="s">
        <v>174</v>
      </c>
      <c r="C135" s="1" t="s">
        <v>175</v>
      </c>
      <c r="D135" s="1" t="s">
        <v>183</v>
      </c>
      <c r="E135" s="16" t="s">
        <v>247</v>
      </c>
      <c r="F135" s="1" t="s">
        <v>178</v>
      </c>
      <c r="G135" s="1" t="s">
        <v>248</v>
      </c>
      <c r="H135" s="1" t="s">
        <v>18</v>
      </c>
      <c r="I135" s="1" t="s">
        <v>181</v>
      </c>
      <c r="J135" s="2" t="s">
        <v>20</v>
      </c>
      <c r="K135" s="1" t="s">
        <v>182</v>
      </c>
      <c r="L135" s="15"/>
      <c r="M135" s="5"/>
      <c r="N135" s="5"/>
    </row>
    <row r="136" spans="2:14" ht="60" x14ac:dyDescent="0.25">
      <c r="B136" s="1" t="s">
        <v>174</v>
      </c>
      <c r="C136" s="1" t="s">
        <v>175</v>
      </c>
      <c r="D136" s="1" t="s">
        <v>176</v>
      </c>
      <c r="E136" s="16" t="s">
        <v>249</v>
      </c>
      <c r="F136" s="1" t="s">
        <v>178</v>
      </c>
      <c r="G136" s="1" t="s">
        <v>250</v>
      </c>
      <c r="H136" s="1" t="s">
        <v>18</v>
      </c>
      <c r="I136" s="1" t="s">
        <v>181</v>
      </c>
      <c r="J136" s="2" t="s">
        <v>20</v>
      </c>
      <c r="K136" s="1" t="s">
        <v>182</v>
      </c>
      <c r="L136" s="15"/>
      <c r="M136" s="5"/>
      <c r="N136" s="5"/>
    </row>
    <row r="137" spans="2:14" ht="60" x14ac:dyDescent="0.25">
      <c r="B137" s="1" t="s">
        <v>174</v>
      </c>
      <c r="C137" s="1" t="s">
        <v>175</v>
      </c>
      <c r="D137" s="1" t="s">
        <v>176</v>
      </c>
      <c r="E137" s="16" t="s">
        <v>251</v>
      </c>
      <c r="F137" s="1" t="s">
        <v>178</v>
      </c>
      <c r="G137" s="1" t="s">
        <v>252</v>
      </c>
      <c r="H137" s="1" t="s">
        <v>18</v>
      </c>
      <c r="I137" s="1" t="s">
        <v>181</v>
      </c>
      <c r="J137" s="2" t="s">
        <v>20</v>
      </c>
      <c r="K137" s="1" t="s">
        <v>182</v>
      </c>
      <c r="L137" s="15"/>
      <c r="M137" s="5"/>
      <c r="N137" s="5"/>
    </row>
    <row r="138" spans="2:14" ht="60" x14ac:dyDescent="0.25">
      <c r="B138" s="1" t="s">
        <v>174</v>
      </c>
      <c r="C138" s="1" t="s">
        <v>175</v>
      </c>
      <c r="D138" s="1" t="s">
        <v>176</v>
      </c>
      <c r="E138" s="16" t="s">
        <v>253</v>
      </c>
      <c r="F138" s="1" t="s">
        <v>178</v>
      </c>
      <c r="G138" s="1" t="s">
        <v>185</v>
      </c>
      <c r="H138" s="1" t="s">
        <v>18</v>
      </c>
      <c r="I138" s="1" t="s">
        <v>181</v>
      </c>
      <c r="J138" s="2" t="s">
        <v>20</v>
      </c>
      <c r="K138" s="1" t="s">
        <v>182</v>
      </c>
      <c r="L138" s="15"/>
      <c r="M138" s="5"/>
      <c r="N138" s="5"/>
    </row>
    <row r="139" spans="2:14" ht="60" x14ac:dyDescent="0.25">
      <c r="B139" s="1" t="s">
        <v>174</v>
      </c>
      <c r="C139" s="1" t="s">
        <v>175</v>
      </c>
      <c r="D139" s="1" t="s">
        <v>183</v>
      </c>
      <c r="E139" s="16" t="s">
        <v>254</v>
      </c>
      <c r="F139" s="1" t="s">
        <v>178</v>
      </c>
      <c r="G139" s="1" t="s">
        <v>188</v>
      </c>
      <c r="H139" s="1" t="s">
        <v>30</v>
      </c>
      <c r="I139" s="1" t="s">
        <v>181</v>
      </c>
      <c r="J139" s="2" t="s">
        <v>20</v>
      </c>
      <c r="K139" s="1" t="s">
        <v>182</v>
      </c>
      <c r="L139" s="15"/>
      <c r="M139" s="5"/>
      <c r="N139" s="5"/>
    </row>
    <row r="140" spans="2:14" ht="60" x14ac:dyDescent="0.25">
      <c r="B140" s="1" t="s">
        <v>174</v>
      </c>
      <c r="C140" s="1" t="s">
        <v>175</v>
      </c>
      <c r="D140" s="1" t="s">
        <v>176</v>
      </c>
      <c r="E140" s="16" t="s">
        <v>255</v>
      </c>
      <c r="F140" s="1" t="s">
        <v>178</v>
      </c>
      <c r="G140" s="1" t="s">
        <v>256</v>
      </c>
      <c r="H140" s="1" t="s">
        <v>18</v>
      </c>
      <c r="I140" s="1" t="s">
        <v>181</v>
      </c>
      <c r="J140" s="2" t="s">
        <v>20</v>
      </c>
      <c r="K140" s="1" t="s">
        <v>182</v>
      </c>
      <c r="L140" s="15"/>
      <c r="M140" s="5"/>
      <c r="N140" s="5"/>
    </row>
    <row r="141" spans="2:14" ht="60" x14ac:dyDescent="0.25">
      <c r="B141" s="1" t="s">
        <v>174</v>
      </c>
      <c r="C141" s="1" t="s">
        <v>175</v>
      </c>
      <c r="D141" s="1" t="s">
        <v>183</v>
      </c>
      <c r="E141" s="16" t="s">
        <v>257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20</v>
      </c>
      <c r="K141" s="1" t="s">
        <v>182</v>
      </c>
      <c r="L141" s="15"/>
      <c r="M141" s="5"/>
      <c r="N141" s="5"/>
    </row>
    <row r="142" spans="2:14" ht="60" x14ac:dyDescent="0.25">
      <c r="B142" s="1" t="s">
        <v>174</v>
      </c>
      <c r="C142" s="1" t="s">
        <v>175</v>
      </c>
      <c r="D142" s="1" t="s">
        <v>176</v>
      </c>
      <c r="E142" s="16" t="s">
        <v>258</v>
      </c>
      <c r="F142" s="1" t="s">
        <v>178</v>
      </c>
      <c r="G142" s="1" t="s">
        <v>179</v>
      </c>
      <c r="H142" s="1" t="s">
        <v>18</v>
      </c>
      <c r="I142" s="1" t="s">
        <v>181</v>
      </c>
      <c r="J142" s="2" t="s">
        <v>20</v>
      </c>
      <c r="K142" s="1" t="s">
        <v>182</v>
      </c>
      <c r="L142" s="15"/>
      <c r="M142" s="5"/>
      <c r="N142" s="5"/>
    </row>
    <row r="143" spans="2:14" ht="60" x14ac:dyDescent="0.25">
      <c r="B143" s="1" t="s">
        <v>174</v>
      </c>
      <c r="C143" s="1" t="s">
        <v>175</v>
      </c>
      <c r="D143" s="1" t="s">
        <v>176</v>
      </c>
      <c r="E143" s="16" t="s">
        <v>259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20</v>
      </c>
      <c r="K143" s="1" t="s">
        <v>182</v>
      </c>
      <c r="L143" s="15"/>
      <c r="M143" s="5"/>
      <c r="N143" s="5"/>
    </row>
    <row r="144" spans="2:14" ht="75" x14ac:dyDescent="0.25">
      <c r="B144" s="1" t="s">
        <v>174</v>
      </c>
      <c r="C144" s="1" t="s">
        <v>175</v>
      </c>
      <c r="D144" s="1" t="s">
        <v>176</v>
      </c>
      <c r="E144" s="16" t="s">
        <v>260</v>
      </c>
      <c r="F144" s="1" t="s">
        <v>178</v>
      </c>
      <c r="G144" s="1" t="s">
        <v>261</v>
      </c>
      <c r="H144" s="1" t="s">
        <v>18</v>
      </c>
      <c r="I144" s="1" t="s">
        <v>181</v>
      </c>
      <c r="J144" s="2" t="s">
        <v>20</v>
      </c>
      <c r="K144" s="1" t="s">
        <v>182</v>
      </c>
      <c r="L144" s="15"/>
      <c r="M144" s="5"/>
      <c r="N144" s="5"/>
    </row>
    <row r="145" spans="2:16" ht="75" x14ac:dyDescent="0.25">
      <c r="B145" s="1" t="s">
        <v>174</v>
      </c>
      <c r="C145" s="1" t="s">
        <v>175</v>
      </c>
      <c r="D145" s="1" t="s">
        <v>176</v>
      </c>
      <c r="E145" s="16" t="s">
        <v>262</v>
      </c>
      <c r="F145" s="1" t="s">
        <v>178</v>
      </c>
      <c r="G145" s="1" t="s">
        <v>263</v>
      </c>
      <c r="H145" s="1" t="s">
        <v>18</v>
      </c>
      <c r="I145" s="1" t="s">
        <v>181</v>
      </c>
      <c r="J145" s="2" t="s">
        <v>20</v>
      </c>
      <c r="K145" s="1" t="s">
        <v>182</v>
      </c>
      <c r="L145" s="15"/>
      <c r="M145" s="5"/>
      <c r="N145" s="5"/>
    </row>
    <row r="146" spans="2:16" ht="60" x14ac:dyDescent="0.25">
      <c r="B146" s="1" t="s">
        <v>174</v>
      </c>
      <c r="C146" s="1" t="s">
        <v>175</v>
      </c>
      <c r="D146" s="1" t="s">
        <v>176</v>
      </c>
      <c r="E146" s="16" t="s">
        <v>264</v>
      </c>
      <c r="F146" s="1" t="s">
        <v>178</v>
      </c>
      <c r="G146" s="1" t="s">
        <v>265</v>
      </c>
      <c r="H146" s="1" t="s">
        <v>18</v>
      </c>
      <c r="I146" s="1" t="s">
        <v>181</v>
      </c>
      <c r="J146" s="2" t="s">
        <v>20</v>
      </c>
      <c r="K146" s="1" t="s">
        <v>182</v>
      </c>
      <c r="L146" s="15"/>
      <c r="M146" s="5"/>
      <c r="N146" s="5"/>
    </row>
    <row r="147" spans="2:16" ht="60" x14ac:dyDescent="0.25">
      <c r="B147" s="1" t="s">
        <v>174</v>
      </c>
      <c r="C147" s="1" t="s">
        <v>175</v>
      </c>
      <c r="D147" s="1" t="s">
        <v>176</v>
      </c>
      <c r="E147" s="16" t="s">
        <v>266</v>
      </c>
      <c r="F147" s="1" t="s">
        <v>178</v>
      </c>
      <c r="G147" s="1" t="s">
        <v>185</v>
      </c>
      <c r="H147" s="1" t="s">
        <v>18</v>
      </c>
      <c r="I147" s="1" t="s">
        <v>181</v>
      </c>
      <c r="J147" s="2" t="s">
        <v>20</v>
      </c>
      <c r="K147" s="1" t="s">
        <v>182</v>
      </c>
      <c r="L147" s="15"/>
      <c r="M147" s="5"/>
      <c r="N147" s="5"/>
    </row>
    <row r="148" spans="2:16" ht="60" x14ac:dyDescent="0.25">
      <c r="B148" s="1" t="s">
        <v>174</v>
      </c>
      <c r="C148" s="1" t="s">
        <v>175</v>
      </c>
      <c r="D148" s="1" t="s">
        <v>183</v>
      </c>
      <c r="E148" s="16" t="s">
        <v>267</v>
      </c>
      <c r="F148" s="1" t="s">
        <v>178</v>
      </c>
      <c r="G148" s="1" t="s">
        <v>188</v>
      </c>
      <c r="H148" s="1" t="s">
        <v>30</v>
      </c>
      <c r="I148" s="1" t="s">
        <v>181</v>
      </c>
      <c r="J148" s="2" t="s">
        <v>20</v>
      </c>
      <c r="K148" s="1" t="s">
        <v>182</v>
      </c>
      <c r="L148" s="15"/>
      <c r="M148" s="5"/>
      <c r="N148" s="5"/>
    </row>
    <row r="149" spans="2:16" ht="45" x14ac:dyDescent="0.25">
      <c r="B149" s="1" t="s">
        <v>174</v>
      </c>
      <c r="C149" s="1"/>
      <c r="D149" s="1" t="s">
        <v>268</v>
      </c>
      <c r="E149" s="16" t="s">
        <v>269</v>
      </c>
      <c r="F149" s="1" t="s">
        <v>270</v>
      </c>
      <c r="G149" s="1" t="s">
        <v>68</v>
      </c>
      <c r="H149" s="1"/>
      <c r="I149" s="1" t="s">
        <v>181</v>
      </c>
      <c r="J149" s="2" t="s">
        <v>20</v>
      </c>
      <c r="K149" s="1" t="s">
        <v>182</v>
      </c>
      <c r="L149" s="15"/>
      <c r="M149" s="5"/>
      <c r="N149" s="5"/>
    </row>
    <row r="150" spans="2:16" x14ac:dyDescent="0.25">
      <c r="L150" s="17"/>
      <c r="P150" s="5"/>
    </row>
    <row r="151" spans="2:16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6" ht="36.75" customHeight="1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12" t="s">
        <v>300</v>
      </c>
      <c r="L152" s="28">
        <f>+SUM(L10:L26,L28:L59,L66:L73,L79:L88,L94:L149)</f>
        <v>0</v>
      </c>
    </row>
    <row r="153" spans="2:16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6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6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6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6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6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6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6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</sheetData>
  <mergeCells count="95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B34:B37"/>
    <mergeCell ref="C34:C37"/>
    <mergeCell ref="D34:D37"/>
    <mergeCell ref="E34:E37"/>
    <mergeCell ref="B38:B42"/>
    <mergeCell ref="C38:C42"/>
    <mergeCell ref="D38:D42"/>
    <mergeCell ref="E38:E42"/>
    <mergeCell ref="B43:B44"/>
    <mergeCell ref="C43:C44"/>
    <mergeCell ref="D43:D44"/>
    <mergeCell ref="E43:E44"/>
    <mergeCell ref="B45:B46"/>
    <mergeCell ref="C45:C46"/>
    <mergeCell ref="D45:D46"/>
    <mergeCell ref="E45:E46"/>
    <mergeCell ref="B47:B51"/>
    <mergeCell ref="C47:C51"/>
    <mergeCell ref="D47:D51"/>
    <mergeCell ref="E47:E51"/>
    <mergeCell ref="B52:B53"/>
    <mergeCell ref="C52:C53"/>
    <mergeCell ref="D52:D53"/>
    <mergeCell ref="E52:E53"/>
    <mergeCell ref="B54:B55"/>
    <mergeCell ref="C54:C55"/>
    <mergeCell ref="D54:D55"/>
    <mergeCell ref="E54:E55"/>
    <mergeCell ref="B56:B58"/>
    <mergeCell ref="C56:C58"/>
    <mergeCell ref="D56:D58"/>
    <mergeCell ref="E56:E58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"/>
  <sheetViews>
    <sheetView zoomScale="70" zoomScaleNormal="70" workbookViewId="0">
      <selection activeCell="J96" sqref="J96:J151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2.42578125" customWidth="1"/>
    <col min="8" max="8" width="18.42578125" customWidth="1"/>
    <col min="9" max="9" width="24.140625" customWidth="1"/>
    <col min="10" max="10" width="16.5703125" customWidth="1"/>
    <col min="11" max="11" width="20.28515625" customWidth="1"/>
    <col min="12" max="12" width="23.140625" style="95" bestFit="1" customWidth="1"/>
    <col min="13" max="13" width="18.85546875" style="47" customWidth="1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2:12" s="47" customFormat="1" x14ac:dyDescent="0.25">
      <c r="B5" s="166" t="s">
        <v>334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2:12" s="47" customFormat="1" x14ac:dyDescent="0.25">
      <c r="L6" s="113"/>
    </row>
    <row r="7" spans="2:12" s="47" customFormat="1" ht="18.75" x14ac:dyDescent="0.3">
      <c r="B7" s="180" t="s">
        <v>1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</row>
    <row r="8" spans="2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168" t="s">
        <v>11</v>
      </c>
    </row>
    <row r="9" spans="2:12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169"/>
    </row>
    <row r="10" spans="2:12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170"/>
    </row>
    <row r="11" spans="2:12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2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2189451.8362080003</v>
      </c>
    </row>
    <row r="13" spans="2:12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2:12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2:12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2:12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1757784.3914156845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1277180.2377880001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1277180.2377880001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1277180.2377880001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1277180.2377880001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1277180.2377880001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1277180.2377880001</v>
      </c>
    </row>
    <row r="26" spans="2:12" ht="60" x14ac:dyDescent="0.25">
      <c r="B26" s="2" t="s">
        <v>1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8437129.9739999995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2690084.3424000004</v>
      </c>
    </row>
    <row r="28" spans="2:12" ht="60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317</v>
      </c>
      <c r="I28" s="2" t="s">
        <v>19</v>
      </c>
      <c r="J28" s="2" t="s">
        <v>367</v>
      </c>
      <c r="K28" s="1" t="s">
        <v>21</v>
      </c>
      <c r="L28" s="38">
        <v>5886425.3666399997</v>
      </c>
    </row>
    <row r="29" spans="2:12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2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7763155.8235289417</v>
      </c>
    </row>
    <row r="31" spans="2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2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6469296.5196074508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11644733.735293413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33397903.436897997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6469296.5196074508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10947617.613434175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29376932.770392794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2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9703944.7794111762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2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3234648.2598037254</v>
      </c>
    </row>
    <row r="57" spans="2:12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11813723.35898779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8437129.9739999995</v>
      </c>
    </row>
    <row r="62" spans="2:12" s="47" customFormat="1" x14ac:dyDescent="0.25">
      <c r="C62" s="55"/>
      <c r="L62" s="113"/>
    </row>
    <row r="63" spans="2:12" s="47" customFormat="1" x14ac:dyDescent="0.25">
      <c r="C63" s="55"/>
      <c r="L63" s="113"/>
    </row>
    <row r="64" spans="2:12" x14ac:dyDescent="0.25">
      <c r="B64" s="137" t="s">
        <v>327</v>
      </c>
      <c r="C64" s="137" t="s">
        <v>3</v>
      </c>
      <c r="D64" s="137" t="s">
        <v>4</v>
      </c>
      <c r="E64" s="139" t="s">
        <v>5</v>
      </c>
      <c r="F64" s="139" t="s">
        <v>6</v>
      </c>
      <c r="G64" s="139" t="s">
        <v>7</v>
      </c>
      <c r="H64" s="139" t="s">
        <v>8</v>
      </c>
      <c r="I64" s="139" t="s">
        <v>9</v>
      </c>
      <c r="J64" s="139" t="s">
        <v>10</v>
      </c>
      <c r="K64" s="139" t="s">
        <v>2</v>
      </c>
      <c r="L64" s="159" t="s">
        <v>11</v>
      </c>
    </row>
    <row r="65" spans="2:13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159"/>
    </row>
    <row r="66" spans="2:13" x14ac:dyDescent="0.25">
      <c r="B66" s="138"/>
      <c r="C66" s="138"/>
      <c r="D66" s="138"/>
      <c r="E66" s="140"/>
      <c r="F66" s="139"/>
      <c r="G66" s="139"/>
      <c r="H66" s="139"/>
      <c r="I66" s="139"/>
      <c r="J66" s="139"/>
      <c r="K66" s="139"/>
      <c r="L66" s="159"/>
    </row>
    <row r="67" spans="2:13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2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</row>
    <row r="69" spans="2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8">
        <v>2595251.0419290001</v>
      </c>
      <c r="M69" s="53"/>
    </row>
    <row r="70" spans="2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38">
        <v>0</v>
      </c>
      <c r="M70" s="68"/>
    </row>
    <row r="71" spans="2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367</v>
      </c>
      <c r="K71" s="1" t="s">
        <v>21</v>
      </c>
      <c r="L71" s="38">
        <v>0</v>
      </c>
    </row>
    <row r="72" spans="2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367</v>
      </c>
      <c r="K72" s="1" t="s">
        <v>21</v>
      </c>
      <c r="L72" s="38">
        <v>6973525.0778443124</v>
      </c>
    </row>
    <row r="73" spans="2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367</v>
      </c>
      <c r="K73" s="1" t="s">
        <v>21</v>
      </c>
      <c r="L73" s="38">
        <v>8368230.0934131742</v>
      </c>
      <c r="M73" s="53"/>
    </row>
    <row r="74" spans="2:13" ht="120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367</v>
      </c>
      <c r="K74" s="1" t="s">
        <v>21</v>
      </c>
      <c r="L74" s="38">
        <v>88892738.139891833</v>
      </c>
    </row>
    <row r="75" spans="2:13" x14ac:dyDescent="0.25">
      <c r="C75" s="9"/>
    </row>
    <row r="76" spans="2:13" x14ac:dyDescent="0.25">
      <c r="B76" s="137" t="s">
        <v>327</v>
      </c>
      <c r="C76" s="137" t="s">
        <v>3</v>
      </c>
      <c r="D76" s="137" t="s">
        <v>4</v>
      </c>
      <c r="E76" s="139" t="s">
        <v>5</v>
      </c>
      <c r="F76" s="139" t="s">
        <v>6</v>
      </c>
      <c r="G76" s="139" t="s">
        <v>7</v>
      </c>
      <c r="H76" s="139" t="s">
        <v>8</v>
      </c>
      <c r="I76" s="139" t="s">
        <v>9</v>
      </c>
      <c r="J76" s="139" t="s">
        <v>10</v>
      </c>
      <c r="K76" s="139" t="s">
        <v>2</v>
      </c>
      <c r="L76" s="159" t="s">
        <v>11</v>
      </c>
    </row>
    <row r="77" spans="2:13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159"/>
    </row>
    <row r="78" spans="2:13" x14ac:dyDescent="0.25">
      <c r="B78" s="138"/>
      <c r="C78" s="138"/>
      <c r="D78" s="138"/>
      <c r="E78" s="140"/>
      <c r="F78" s="139"/>
      <c r="G78" s="139"/>
      <c r="H78" s="139"/>
      <c r="I78" s="139"/>
      <c r="J78" s="139"/>
      <c r="K78" s="139"/>
      <c r="L78" s="159"/>
    </row>
    <row r="79" spans="2:13" ht="33" customHeight="1" x14ac:dyDescent="0.25">
      <c r="B79" s="141" t="s">
        <v>141</v>
      </c>
      <c r="C79" s="141"/>
      <c r="D79" s="141"/>
      <c r="E79" s="141"/>
      <c r="F79" s="141"/>
      <c r="G79" s="141"/>
      <c r="H79" s="141"/>
      <c r="I79" s="141"/>
      <c r="J79" s="141"/>
      <c r="K79" s="141"/>
      <c r="L79" s="141"/>
    </row>
    <row r="80" spans="2:13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8437129.9739999995</v>
      </c>
    </row>
    <row r="81" spans="2:13" ht="75" x14ac:dyDescent="0.25">
      <c r="B81" s="1" t="s">
        <v>310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8437129.9739999995</v>
      </c>
    </row>
    <row r="82" spans="2:13" ht="90" x14ac:dyDescent="0.25">
      <c r="B82" s="1" t="s">
        <v>310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367</v>
      </c>
      <c r="K82" s="1" t="s">
        <v>21</v>
      </c>
      <c r="L82" s="38">
        <v>8437129.9739999995</v>
      </c>
    </row>
    <row r="83" spans="2:13" ht="75" x14ac:dyDescent="0.25">
      <c r="B83" s="1" t="s">
        <v>310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8437129.9739999995</v>
      </c>
    </row>
    <row r="84" spans="2:13" ht="75" x14ac:dyDescent="0.25">
      <c r="B84" s="1" t="s">
        <v>310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367</v>
      </c>
      <c r="K84" s="1" t="s">
        <v>21</v>
      </c>
      <c r="L84" s="38">
        <v>8437129.9739999995</v>
      </c>
    </row>
    <row r="85" spans="2:13" ht="75" x14ac:dyDescent="0.25">
      <c r="B85" s="1" t="s">
        <v>310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367</v>
      </c>
      <c r="K85" s="1" t="s">
        <v>21</v>
      </c>
      <c r="L85" s="38">
        <v>8437129.9739999995</v>
      </c>
    </row>
    <row r="86" spans="2:13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4422418.4379599998</v>
      </c>
    </row>
    <row r="87" spans="2:13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367</v>
      </c>
      <c r="K87" s="1" t="s">
        <v>303</v>
      </c>
      <c r="L87" s="38">
        <v>21019418.236705571</v>
      </c>
    </row>
    <row r="88" spans="2:13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0</v>
      </c>
    </row>
    <row r="89" spans="2:13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367</v>
      </c>
      <c r="K89" s="1" t="s">
        <v>303</v>
      </c>
      <c r="L89" s="38">
        <v>22053610.661523286</v>
      </c>
    </row>
    <row r="90" spans="2:13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367</v>
      </c>
      <c r="K90" s="1" t="s">
        <v>303</v>
      </c>
      <c r="L90" s="38">
        <v>21019418.236705571</v>
      </c>
    </row>
    <row r="91" spans="2:13" x14ac:dyDescent="0.25">
      <c r="C91" s="9"/>
    </row>
    <row r="92" spans="2:13" x14ac:dyDescent="0.25">
      <c r="B92" s="137" t="s">
        <v>327</v>
      </c>
      <c r="C92" s="137" t="s">
        <v>3</v>
      </c>
      <c r="D92" s="137" t="s">
        <v>4</v>
      </c>
      <c r="E92" s="139" t="s">
        <v>5</v>
      </c>
      <c r="F92" s="139" t="s">
        <v>6</v>
      </c>
      <c r="G92" s="139" t="s">
        <v>7</v>
      </c>
      <c r="H92" s="139" t="s">
        <v>8</v>
      </c>
      <c r="I92" s="139" t="s">
        <v>9</v>
      </c>
      <c r="J92" s="139" t="s">
        <v>10</v>
      </c>
      <c r="K92" s="139" t="s">
        <v>2</v>
      </c>
      <c r="L92" s="159" t="s">
        <v>11</v>
      </c>
    </row>
    <row r="93" spans="2:13" x14ac:dyDescent="0.25">
      <c r="B93" s="138"/>
      <c r="C93" s="138"/>
      <c r="D93" s="138"/>
      <c r="E93" s="140"/>
      <c r="F93" s="139"/>
      <c r="G93" s="139"/>
      <c r="H93" s="139"/>
      <c r="I93" s="139"/>
      <c r="J93" s="139"/>
      <c r="K93" s="139"/>
      <c r="L93" s="159"/>
    </row>
    <row r="94" spans="2:13" x14ac:dyDescent="0.25">
      <c r="B94" s="138"/>
      <c r="C94" s="138"/>
      <c r="D94" s="138"/>
      <c r="E94" s="140"/>
      <c r="F94" s="139"/>
      <c r="G94" s="139"/>
      <c r="H94" s="139"/>
      <c r="I94" s="139"/>
      <c r="J94" s="139"/>
      <c r="K94" s="139"/>
      <c r="L94" s="159"/>
    </row>
    <row r="95" spans="2:13" ht="33" customHeight="1" x14ac:dyDescent="0.25">
      <c r="B95" s="136" t="s">
        <v>173</v>
      </c>
      <c r="C95" s="136"/>
      <c r="D95" s="136"/>
      <c r="E95" s="136"/>
      <c r="F95" s="136"/>
      <c r="G95" s="136"/>
      <c r="H95" s="136"/>
      <c r="I95" s="136"/>
      <c r="J95" s="136"/>
      <c r="K95" s="136"/>
      <c r="L95" s="136"/>
    </row>
    <row r="96" spans="2:13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367</v>
      </c>
      <c r="K96" s="1" t="s">
        <v>182</v>
      </c>
      <c r="L96" s="81">
        <v>1002905.0106469744</v>
      </c>
      <c r="M96" s="53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367</v>
      </c>
      <c r="K97" s="1" t="s">
        <v>182</v>
      </c>
      <c r="L97" s="81">
        <v>722886.72669005604</v>
      </c>
      <c r="M97" s="53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367</v>
      </c>
      <c r="K98" s="1" t="s">
        <v>182</v>
      </c>
      <c r="L98" s="81">
        <v>722886.72669005604</v>
      </c>
      <c r="M98" s="53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367</v>
      </c>
      <c r="K99" s="1" t="s">
        <v>182</v>
      </c>
      <c r="L99" s="81">
        <v>722886.72669005604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367</v>
      </c>
      <c r="K100" s="1" t="s">
        <v>182</v>
      </c>
      <c r="L100" s="81">
        <v>722886.72669005604</v>
      </c>
      <c r="M100" s="53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367</v>
      </c>
      <c r="K101" s="1" t="s">
        <v>182</v>
      </c>
      <c r="L101" s="81">
        <v>722886.72669005604</v>
      </c>
      <c r="M101" s="53"/>
    </row>
    <row r="102" spans="2:13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367</v>
      </c>
      <c r="K102" s="1" t="s">
        <v>182</v>
      </c>
      <c r="L102" s="81">
        <v>1002905.0106469744</v>
      </c>
      <c r="M102" s="53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367</v>
      </c>
      <c r="K103" s="1" t="s">
        <v>182</v>
      </c>
      <c r="L103" s="81">
        <v>722886.72669005604</v>
      </c>
      <c r="M103" s="53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367</v>
      </c>
      <c r="K104" s="1" t="s">
        <v>182</v>
      </c>
      <c r="L104" s="81">
        <v>722886.72669005604</v>
      </c>
      <c r="M104" s="53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367</v>
      </c>
      <c r="K105" s="1" t="s">
        <v>182</v>
      </c>
      <c r="L105" s="81">
        <v>722886.72669005604</v>
      </c>
      <c r="M105" s="53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367</v>
      </c>
      <c r="K106" s="1" t="s">
        <v>182</v>
      </c>
      <c r="L106" s="81">
        <v>722886.72669005604</v>
      </c>
      <c r="M106" s="53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367</v>
      </c>
      <c r="K107" s="1" t="s">
        <v>182</v>
      </c>
      <c r="L107" s="81">
        <v>1002905.0106469744</v>
      </c>
      <c r="M107" s="53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367</v>
      </c>
      <c r="K108" s="1" t="s">
        <v>182</v>
      </c>
      <c r="L108" s="81">
        <v>722886.72669005604</v>
      </c>
      <c r="M108" s="53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367</v>
      </c>
      <c r="K109" s="1" t="s">
        <v>182</v>
      </c>
      <c r="L109" s="81">
        <v>722886.72669005604</v>
      </c>
      <c r="M109" s="53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367</v>
      </c>
      <c r="K110" s="1" t="s">
        <v>182</v>
      </c>
      <c r="L110" s="81">
        <v>722886.72669005604</v>
      </c>
      <c r="M110" s="53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367</v>
      </c>
      <c r="K111" s="1" t="s">
        <v>182</v>
      </c>
      <c r="L111" s="81">
        <v>722886.72669005604</v>
      </c>
      <c r="M111" s="53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367</v>
      </c>
      <c r="K112" s="1" t="s">
        <v>182</v>
      </c>
      <c r="L112" s="81">
        <v>1002905.0106469744</v>
      </c>
      <c r="M112" s="53"/>
    </row>
    <row r="113" spans="2:13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367</v>
      </c>
      <c r="K113" s="1" t="s">
        <v>182</v>
      </c>
      <c r="L113" s="81">
        <v>1002905.0106469744</v>
      </c>
      <c r="M113" s="53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367</v>
      </c>
      <c r="K114" s="1" t="s">
        <v>182</v>
      </c>
      <c r="L114" s="81">
        <v>1002905.0106469744</v>
      </c>
      <c r="M114" s="53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367</v>
      </c>
      <c r="K115" s="1" t="s">
        <v>182</v>
      </c>
      <c r="L115" s="81">
        <v>1002905.0106469744</v>
      </c>
      <c r="M115" s="53"/>
    </row>
    <row r="116" spans="2:13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367</v>
      </c>
      <c r="K116" s="1" t="s">
        <v>182</v>
      </c>
      <c r="L116" s="81">
        <v>1002905.0106469744</v>
      </c>
      <c r="M116" s="53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367</v>
      </c>
      <c r="K117" s="1" t="s">
        <v>182</v>
      </c>
      <c r="L117" s="81">
        <v>1002905.0106469744</v>
      </c>
      <c r="M117" s="53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367</v>
      </c>
      <c r="K118" s="1" t="s">
        <v>182</v>
      </c>
      <c r="L118" s="81">
        <v>722886.72669005604</v>
      </c>
      <c r="M118" s="53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367</v>
      </c>
      <c r="K119" s="1" t="s">
        <v>182</v>
      </c>
      <c r="L119" s="81">
        <v>722886.72669005604</v>
      </c>
      <c r="M119" s="53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367</v>
      </c>
      <c r="K120" s="1" t="s">
        <v>182</v>
      </c>
      <c r="L120" s="81">
        <v>1002905.0106469744</v>
      </c>
      <c r="M120" s="53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367</v>
      </c>
      <c r="K121" s="1" t="s">
        <v>182</v>
      </c>
      <c r="L121" s="81">
        <v>722886.72669005604</v>
      </c>
      <c r="M121" s="53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367</v>
      </c>
      <c r="K122" s="1" t="s">
        <v>182</v>
      </c>
      <c r="L122" s="81">
        <v>722886.72669005604</v>
      </c>
      <c r="M122" s="53"/>
    </row>
    <row r="123" spans="2:13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367</v>
      </c>
      <c r="K123" s="1" t="s">
        <v>182</v>
      </c>
      <c r="L123" s="81">
        <v>722886.72669005604</v>
      </c>
      <c r="M123" s="53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367</v>
      </c>
      <c r="K124" s="1" t="s">
        <v>182</v>
      </c>
      <c r="L124" s="81">
        <v>722886.72669005604</v>
      </c>
      <c r="M124" s="53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367</v>
      </c>
      <c r="K125" s="1" t="s">
        <v>182</v>
      </c>
      <c r="L125" s="81">
        <v>722886.72669005604</v>
      </c>
      <c r="M125" s="53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367</v>
      </c>
      <c r="K126" s="1" t="s">
        <v>182</v>
      </c>
      <c r="L126" s="81">
        <v>722886.72669005604</v>
      </c>
      <c r="M126" s="53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367</v>
      </c>
      <c r="K127" s="1" t="s">
        <v>182</v>
      </c>
      <c r="L127" s="81">
        <v>722886.72669005604</v>
      </c>
      <c r="M127" s="53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367</v>
      </c>
      <c r="K128" s="1" t="s">
        <v>182</v>
      </c>
      <c r="L128" s="81">
        <v>722886.72669005604</v>
      </c>
      <c r="M128" s="53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367</v>
      </c>
      <c r="K129" s="1" t="s">
        <v>182</v>
      </c>
      <c r="L129" s="81">
        <v>722886.72669005604</v>
      </c>
      <c r="M129" s="53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367</v>
      </c>
      <c r="K130" s="1" t="s">
        <v>182</v>
      </c>
      <c r="L130" s="81">
        <v>722886.72669005604</v>
      </c>
      <c r="M130" s="53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367</v>
      </c>
      <c r="K131" s="1" t="s">
        <v>182</v>
      </c>
      <c r="L131" s="81">
        <v>722886.72669005604</v>
      </c>
      <c r="M131" s="53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367</v>
      </c>
      <c r="K132" s="1" t="s">
        <v>182</v>
      </c>
      <c r="L132" s="81">
        <v>722886.72669005604</v>
      </c>
      <c r="M132" s="53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367</v>
      </c>
      <c r="K133" s="1" t="s">
        <v>182</v>
      </c>
      <c r="L133" s="81">
        <v>722886.72669005604</v>
      </c>
      <c r="M133" s="53"/>
    </row>
    <row r="134" spans="2:13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367</v>
      </c>
      <c r="K134" s="1" t="s">
        <v>182</v>
      </c>
      <c r="L134" s="81">
        <v>1002905.0106469744</v>
      </c>
      <c r="M134" s="53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367</v>
      </c>
      <c r="K135" s="1" t="s">
        <v>182</v>
      </c>
      <c r="L135" s="81">
        <v>1002905.0106469744</v>
      </c>
      <c r="M135" s="53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367</v>
      </c>
      <c r="K136" s="1" t="s">
        <v>182</v>
      </c>
      <c r="L136" s="81">
        <v>722886.72669005604</v>
      </c>
      <c r="M136" s="53"/>
    </row>
    <row r="137" spans="2:13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367</v>
      </c>
      <c r="K137" s="1" t="s">
        <v>182</v>
      </c>
      <c r="L137" s="81">
        <v>722886.72669005604</v>
      </c>
      <c r="M137" s="53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367</v>
      </c>
      <c r="K138" s="1" t="s">
        <v>182</v>
      </c>
      <c r="L138" s="81">
        <v>1002905.0106469744</v>
      </c>
      <c r="M138" s="53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367</v>
      </c>
      <c r="K139" s="1" t="s">
        <v>182</v>
      </c>
      <c r="L139" s="81">
        <v>1002905.0106469744</v>
      </c>
      <c r="M139" s="53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367</v>
      </c>
      <c r="K140" s="1" t="s">
        <v>182</v>
      </c>
      <c r="L140" s="81">
        <v>1002905.0106469744</v>
      </c>
      <c r="M140" s="53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367</v>
      </c>
      <c r="K141" s="1" t="s">
        <v>182</v>
      </c>
      <c r="L141" s="81">
        <v>722886.72669005604</v>
      </c>
      <c r="M141" s="53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367</v>
      </c>
      <c r="K142" s="1" t="s">
        <v>182</v>
      </c>
      <c r="L142" s="81">
        <v>1002905.0106469744</v>
      </c>
      <c r="M142" s="53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367</v>
      </c>
      <c r="K143" s="1" t="s">
        <v>182</v>
      </c>
      <c r="L143" s="81">
        <v>722886.72669005604</v>
      </c>
      <c r="M143" s="53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367</v>
      </c>
      <c r="K144" s="1" t="s">
        <v>182</v>
      </c>
      <c r="L144" s="81">
        <v>1002905.0106469744</v>
      </c>
      <c r="M144" s="53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367</v>
      </c>
      <c r="K145" s="1" t="s">
        <v>182</v>
      </c>
      <c r="L145" s="81">
        <v>1002905.0106469744</v>
      </c>
      <c r="M145" s="53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367</v>
      </c>
      <c r="K146" s="1" t="s">
        <v>182</v>
      </c>
      <c r="L146" s="81">
        <v>1002905.0106469744</v>
      </c>
      <c r="M146" s="53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367</v>
      </c>
      <c r="K147" s="1" t="s">
        <v>182</v>
      </c>
      <c r="L147" s="81">
        <v>1002905.0106469744</v>
      </c>
      <c r="M147" s="53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367</v>
      </c>
      <c r="K148" s="1" t="s">
        <v>182</v>
      </c>
      <c r="L148" s="81">
        <v>1002905.0106469744</v>
      </c>
      <c r="M148" s="53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367</v>
      </c>
      <c r="K149" s="1" t="s">
        <v>182</v>
      </c>
      <c r="L149" s="81">
        <v>1002905.0106469744</v>
      </c>
      <c r="M149" s="53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367</v>
      </c>
      <c r="K150" s="1" t="s">
        <v>182</v>
      </c>
      <c r="L150" s="81">
        <v>722886.72669005604</v>
      </c>
      <c r="M150" s="53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367</v>
      </c>
      <c r="K151" s="1" t="s">
        <v>182</v>
      </c>
      <c r="L151" s="81">
        <v>10934858.959752001</v>
      </c>
      <c r="M151" s="53"/>
    </row>
    <row r="152" spans="2:13" s="47" customFormat="1" x14ac:dyDescent="0.25">
      <c r="L152" s="113"/>
    </row>
    <row r="153" spans="2:13" s="47" customFormat="1" x14ac:dyDescent="0.25"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113"/>
    </row>
    <row r="154" spans="2:13" s="47" customFormat="1" ht="36.75" customHeight="1" x14ac:dyDescent="0.25">
      <c r="B154" s="68"/>
      <c r="C154" s="68"/>
      <c r="D154" s="68"/>
      <c r="E154" s="68"/>
      <c r="F154" s="68"/>
      <c r="G154" s="68"/>
      <c r="H154" s="68"/>
      <c r="I154" s="68"/>
      <c r="J154" s="68"/>
      <c r="K154" s="69" t="s">
        <v>300</v>
      </c>
      <c r="L154" s="115">
        <f>+SUM(L12:L28,L30:L61,L68:L74,L80:L90,L96:L151)</f>
        <v>459129090.27573377</v>
      </c>
    </row>
    <row r="155" spans="2:13" s="47" customFormat="1" x14ac:dyDescent="0.25"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113"/>
    </row>
    <row r="156" spans="2:13" s="47" customFormat="1" x14ac:dyDescent="0.25"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113"/>
    </row>
    <row r="157" spans="2:13" s="47" customFormat="1" x14ac:dyDescent="0.25"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113"/>
    </row>
    <row r="158" spans="2:13" s="47" customFormat="1" x14ac:dyDescent="0.25"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113"/>
    </row>
    <row r="159" spans="2:13" s="47" customFormat="1" x14ac:dyDescent="0.25"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113"/>
    </row>
    <row r="160" spans="2:13" s="47" customFormat="1" x14ac:dyDescent="0.25"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113"/>
    </row>
    <row r="161" spans="2:12" s="47" customFormat="1" x14ac:dyDescent="0.25"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113"/>
    </row>
    <row r="162" spans="2:12" s="47" customFormat="1" x14ac:dyDescent="0.25"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113"/>
    </row>
    <row r="163" spans="2:12" s="47" customFormat="1" x14ac:dyDescent="0.25"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113"/>
    </row>
    <row r="164" spans="2:12" s="47" customFormat="1" x14ac:dyDescent="0.25"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113"/>
    </row>
    <row r="165" spans="2:12" s="47" customFormat="1" x14ac:dyDescent="0.25"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113"/>
    </row>
    <row r="166" spans="2:12" s="47" customFormat="1" x14ac:dyDescent="0.25"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113"/>
    </row>
    <row r="167" spans="2:12" s="47" customFormat="1" x14ac:dyDescent="0.25"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113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2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2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6"/>
  <sheetViews>
    <sheetView zoomScale="70" zoomScaleNormal="70" workbookViewId="0">
      <selection activeCell="O11" sqref="O11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7109375" customWidth="1"/>
    <col min="8" max="8" width="18.42578125" customWidth="1"/>
    <col min="9" max="9" width="20.7109375" customWidth="1"/>
    <col min="10" max="10" width="19" customWidth="1"/>
    <col min="11" max="11" width="20.140625" customWidth="1"/>
    <col min="12" max="12" width="23.7109375" style="95" bestFit="1" customWidth="1"/>
    <col min="13" max="13" width="17.85546875" bestFit="1" customWidth="1"/>
  </cols>
  <sheetData>
    <row r="1" spans="1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2" s="47" customFormat="1" x14ac:dyDescent="0.25">
      <c r="B5" s="166" t="s">
        <v>335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2" s="47" customFormat="1" x14ac:dyDescent="0.25">
      <c r="L6" s="113"/>
    </row>
    <row r="7" spans="1:12" ht="24" customHeigh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2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2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2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1:12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2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2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2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2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2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2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2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2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2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2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2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2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2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2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1068616.4798399999</v>
      </c>
    </row>
    <row r="27" spans="1:12" ht="124.5" customHeight="1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624574.64160000009</v>
      </c>
    </row>
    <row r="28" spans="1:12" ht="134.2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8">
        <v>1936333.8933120002</v>
      </c>
    </row>
    <row r="29" spans="1:12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1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3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5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M57" s="19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1068616.4798399999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2789410.0311377249</v>
      </c>
      <c r="M70" s="5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1394705.0155688624</v>
      </c>
      <c r="M71" s="5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9762935.1089820359</v>
      </c>
      <c r="M72" s="5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1068616.4798399999</v>
      </c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1068616.4798399999</v>
      </c>
    </row>
    <row r="80" spans="1:13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1068616.4798399999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1068616.4798399999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1068616.4798399999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1068616.4798399999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4299214.4162813351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4299214.4162813351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"/>
    </row>
    <row r="108" spans="2:13" s="47" customFormat="1" x14ac:dyDescent="0.25">
      <c r="L108" s="113"/>
    </row>
    <row r="109" spans="2:13" s="47" customFormat="1" x14ac:dyDescent="0.25">
      <c r="L109" s="113"/>
    </row>
    <row r="110" spans="2:13" s="47" customFormat="1" ht="27.75" customHeight="1" x14ac:dyDescent="0.25">
      <c r="K110" s="57" t="s">
        <v>300</v>
      </c>
      <c r="L110" s="115">
        <f>+SUM(L12:L28,L30:L61,L68:L72,L78:L88,L94:L107)</f>
        <v>103420475.08182287</v>
      </c>
    </row>
    <row r="111" spans="2:13" s="47" customFormat="1" x14ac:dyDescent="0.25">
      <c r="L111" s="113"/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  <row r="120" spans="12:12" s="47" customFormat="1" x14ac:dyDescent="0.25">
      <c r="L120" s="113"/>
    </row>
    <row r="121" spans="12:12" s="47" customFormat="1" x14ac:dyDescent="0.25">
      <c r="L121" s="113"/>
    </row>
    <row r="122" spans="12:12" s="47" customFormat="1" x14ac:dyDescent="0.25">
      <c r="L122" s="113"/>
    </row>
    <row r="123" spans="12:12" s="47" customFormat="1" x14ac:dyDescent="0.25">
      <c r="L123" s="113"/>
    </row>
    <row r="124" spans="12:12" s="47" customFormat="1" x14ac:dyDescent="0.25">
      <c r="L124" s="113"/>
    </row>
    <row r="125" spans="12:12" s="47" customFormat="1" x14ac:dyDescent="0.25">
      <c r="L125" s="113"/>
    </row>
    <row r="126" spans="12:12" s="47" customFormat="1" x14ac:dyDescent="0.25">
      <c r="L126" s="113"/>
    </row>
    <row r="127" spans="12:12" s="47" customFormat="1" x14ac:dyDescent="0.25">
      <c r="L127" s="113"/>
    </row>
    <row r="128" spans="12:12" s="47" customFormat="1" x14ac:dyDescent="0.25">
      <c r="L128" s="113"/>
    </row>
    <row r="129" spans="12:12" s="47" customFormat="1" x14ac:dyDescent="0.25">
      <c r="L129" s="113"/>
    </row>
    <row r="130" spans="12:12" s="47" customFormat="1" x14ac:dyDescent="0.25">
      <c r="L130" s="113"/>
    </row>
    <row r="131" spans="12:12" s="47" customFormat="1" x14ac:dyDescent="0.25">
      <c r="L131" s="113"/>
    </row>
    <row r="132" spans="12:12" s="47" customFormat="1" x14ac:dyDescent="0.25">
      <c r="L132" s="113"/>
    </row>
    <row r="133" spans="12:12" s="47" customFormat="1" x14ac:dyDescent="0.25">
      <c r="L133" s="113"/>
    </row>
    <row r="134" spans="12:12" s="47" customFormat="1" x14ac:dyDescent="0.25">
      <c r="L134" s="113"/>
    </row>
    <row r="135" spans="12:12" s="47" customFormat="1" x14ac:dyDescent="0.25">
      <c r="L135" s="113"/>
    </row>
    <row r="136" spans="12:12" s="47" customFormat="1" x14ac:dyDescent="0.25">
      <c r="L136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4"/>
  <sheetViews>
    <sheetView zoomScale="70" zoomScaleNormal="70" workbookViewId="0">
      <selection activeCell="M119" sqref="M119"/>
    </sheetView>
  </sheetViews>
  <sheetFormatPr baseColWidth="10" defaultRowHeight="15" x14ac:dyDescent="0.25"/>
  <cols>
    <col min="1" max="1" width="11.42578125" style="47"/>
    <col min="2" max="3" width="33.140625" customWidth="1"/>
    <col min="4" max="4" width="34.7109375" customWidth="1"/>
    <col min="5" max="5" width="33.140625" customWidth="1"/>
    <col min="6" max="6" width="30.5703125" customWidth="1"/>
    <col min="7" max="7" width="21.28515625" customWidth="1"/>
    <col min="8" max="8" width="18.42578125" style="66" customWidth="1"/>
    <col min="9" max="9" width="20.42578125" customWidth="1"/>
    <col min="10" max="10" width="16.5703125" customWidth="1"/>
    <col min="11" max="11" width="20" customWidth="1"/>
    <col min="12" max="12" width="23.140625" style="60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6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7"/>
    </row>
    <row r="5" spans="1:14" s="47" customFormat="1" x14ac:dyDescent="0.25">
      <c r="B5" s="166" t="s">
        <v>336</v>
      </c>
      <c r="C5" s="166"/>
      <c r="D5" s="51"/>
      <c r="E5" s="51"/>
      <c r="F5" s="51"/>
      <c r="G5" s="51"/>
      <c r="H5" s="51"/>
      <c r="I5" s="51"/>
      <c r="J5" s="51"/>
      <c r="K5" s="51"/>
      <c r="L5" s="107"/>
    </row>
    <row r="6" spans="1:14" s="47" customFormat="1" x14ac:dyDescent="0.25">
      <c r="H6" s="65"/>
      <c r="L6" s="116"/>
    </row>
    <row r="7" spans="1:14" ht="21.75" customHeigh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2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2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2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84.75" customHeight="1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89">
        <v>668330.8413333334</v>
      </c>
    </row>
    <row r="13" spans="1:14" ht="32.25" customHeight="1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90"/>
    </row>
    <row r="14" spans="1:14" ht="36.75" customHeight="1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90"/>
    </row>
    <row r="15" spans="1:14" ht="24.75" customHeight="1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90"/>
    </row>
    <row r="16" spans="1:14" ht="25.5" customHeight="1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91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59">
        <v>167082.71033333335</v>
      </c>
    </row>
    <row r="18" spans="1:1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59">
        <v>167082.71033333335</v>
      </c>
    </row>
    <row r="19" spans="1:14" ht="149.25" customHeight="1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59">
        <v>536564.22204385966</v>
      </c>
    </row>
    <row r="20" spans="1:14" ht="96.75" customHeight="1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59">
        <v>389859.59866666631</v>
      </c>
    </row>
    <row r="21" spans="1:14" ht="60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59">
        <v>389859.59866666631</v>
      </c>
    </row>
    <row r="22" spans="1:14" ht="105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59">
        <v>389859.59866666631</v>
      </c>
    </row>
    <row r="23" spans="1:14" ht="60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59">
        <v>389859.59866666631</v>
      </c>
    </row>
    <row r="24" spans="1:14" ht="60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59">
        <v>389859.59866666631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59">
        <v>389859.59866666631</v>
      </c>
    </row>
    <row r="26" spans="1:14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59">
        <v>692461</v>
      </c>
    </row>
    <row r="27" spans="1:14" ht="117.75" customHeight="1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59">
        <v>841321.6</v>
      </c>
    </row>
    <row r="28" spans="1:14" ht="117.7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41" t="s">
        <v>180</v>
      </c>
      <c r="I28" s="2" t="s">
        <v>19</v>
      </c>
      <c r="J28" s="2" t="s">
        <v>367</v>
      </c>
      <c r="K28" s="1" t="s">
        <v>21</v>
      </c>
      <c r="L28" s="62">
        <v>886599.76800000004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89">
        <v>2369705.684837894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90"/>
    </row>
    <row r="32" spans="1:14" ht="27" customHeight="1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91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89">
        <v>1974754.7373649119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90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91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89">
        <v>3554558.5272568413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90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90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91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89">
        <v>10194720.218833333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90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90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90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91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88">
        <v>1974754.7373649119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88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88">
        <v>3949509.4747298239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88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89">
        <v>1974754.7373649119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90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90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90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91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89">
        <v>2962132.1060473677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91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89">
        <v>987377.36868245597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91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89">
        <v>3606142.661473684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90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9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60">
        <v>692461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2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2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2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59">
        <v>0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15">
        <v>1188301.7591250001</v>
      </c>
      <c r="M69" s="53"/>
    </row>
    <row r="70" spans="1:14" ht="60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15">
        <v>1277202.3952095809</v>
      </c>
      <c r="M70" s="53"/>
    </row>
    <row r="71" spans="1:14" ht="60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15">
        <v>0</v>
      </c>
      <c r="M71" s="53"/>
    </row>
    <row r="72" spans="1:14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15">
        <v>6386011.9760479052</v>
      </c>
      <c r="M72" s="53"/>
    </row>
    <row r="73" spans="1:14" ht="105" x14ac:dyDescent="0.25">
      <c r="B73" s="1" t="s">
        <v>137</v>
      </c>
      <c r="C73" s="1"/>
      <c r="D73" s="1" t="s">
        <v>121</v>
      </c>
      <c r="E73" s="1" t="s">
        <v>138</v>
      </c>
      <c r="F73" s="1" t="s">
        <v>139</v>
      </c>
      <c r="G73" s="1" t="s">
        <v>140</v>
      </c>
      <c r="H73" s="42" t="s">
        <v>44</v>
      </c>
      <c r="I73" s="2" t="s">
        <v>19</v>
      </c>
      <c r="J73" s="2" t="s">
        <v>367</v>
      </c>
      <c r="K73" s="1" t="s">
        <v>21</v>
      </c>
      <c r="L73" s="15">
        <v>0</v>
      </c>
      <c r="M73" s="53"/>
    </row>
    <row r="74" spans="1:14" x14ac:dyDescent="0.25">
      <c r="C74" s="9"/>
    </row>
    <row r="75" spans="1:14" x14ac:dyDescent="0.25">
      <c r="B75" s="137" t="s">
        <v>327</v>
      </c>
      <c r="C75" s="137" t="s">
        <v>3</v>
      </c>
      <c r="D75" s="137" t="s">
        <v>4</v>
      </c>
      <c r="E75" s="137" t="s">
        <v>5</v>
      </c>
      <c r="F75" s="137" t="s">
        <v>6</v>
      </c>
      <c r="G75" s="137" t="s">
        <v>7</v>
      </c>
      <c r="H75" s="137" t="s">
        <v>8</v>
      </c>
      <c r="I75" s="137" t="s">
        <v>9</v>
      </c>
      <c r="J75" s="137" t="s">
        <v>10</v>
      </c>
      <c r="K75" s="137" t="s">
        <v>2</v>
      </c>
      <c r="L75" s="192" t="s">
        <v>11</v>
      </c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2"/>
    </row>
    <row r="77" spans="1:14" x14ac:dyDescent="0.25">
      <c r="B77" s="138"/>
      <c r="C77" s="138"/>
      <c r="D77" s="138"/>
      <c r="E77" s="138"/>
      <c r="F77" s="137"/>
      <c r="G77" s="137"/>
      <c r="H77" s="137"/>
      <c r="I77" s="137"/>
      <c r="J77" s="137"/>
      <c r="K77" s="137"/>
      <c r="L77" s="192"/>
    </row>
    <row r="78" spans="1:14" s="18" customFormat="1" ht="33" customHeight="1" x14ac:dyDescent="0.25">
      <c r="A78" s="48"/>
      <c r="B78" s="141" t="s">
        <v>275</v>
      </c>
      <c r="C78" s="141"/>
      <c r="D78" s="141"/>
      <c r="E78" s="141"/>
      <c r="F78" s="141"/>
      <c r="G78" s="141"/>
      <c r="H78" s="141"/>
      <c r="I78" s="141"/>
      <c r="J78" s="141"/>
      <c r="K78" s="141"/>
      <c r="L78" s="141"/>
      <c r="M78" s="48"/>
      <c r="N78" s="48"/>
    </row>
    <row r="79" spans="1:14" ht="75" x14ac:dyDescent="0.25">
      <c r="B79" s="1" t="s">
        <v>310</v>
      </c>
      <c r="C79" s="1"/>
      <c r="D79" s="1" t="s">
        <v>61</v>
      </c>
      <c r="E79" s="1" t="s">
        <v>276</v>
      </c>
      <c r="F79" s="1" t="s">
        <v>143</v>
      </c>
      <c r="G79" s="1" t="s">
        <v>144</v>
      </c>
      <c r="H79" s="41" t="s">
        <v>30</v>
      </c>
      <c r="I79" s="2" t="s">
        <v>19</v>
      </c>
      <c r="J79" s="2" t="s">
        <v>367</v>
      </c>
      <c r="K79" s="1" t="s">
        <v>21</v>
      </c>
      <c r="L79" s="59">
        <v>692461</v>
      </c>
    </row>
    <row r="80" spans="1:14" ht="75" x14ac:dyDescent="0.25">
      <c r="B80" s="1" t="s">
        <v>310</v>
      </c>
      <c r="C80" s="1"/>
      <c r="D80" s="1" t="s">
        <v>61</v>
      </c>
      <c r="E80" s="1" t="s">
        <v>145</v>
      </c>
      <c r="F80" s="1" t="s">
        <v>143</v>
      </c>
      <c r="G80" s="1" t="s">
        <v>146</v>
      </c>
      <c r="H80" s="42" t="s">
        <v>30</v>
      </c>
      <c r="I80" s="2" t="s">
        <v>19</v>
      </c>
      <c r="J80" s="2" t="s">
        <v>367</v>
      </c>
      <c r="K80" s="1" t="s">
        <v>21</v>
      </c>
      <c r="L80" s="59">
        <v>692461</v>
      </c>
    </row>
    <row r="81" spans="2:13" ht="90" x14ac:dyDescent="0.25">
      <c r="B81" s="1" t="s">
        <v>310</v>
      </c>
      <c r="C81" s="1"/>
      <c r="D81" s="1" t="s">
        <v>277</v>
      </c>
      <c r="E81" s="1" t="s">
        <v>148</v>
      </c>
      <c r="F81" s="1" t="s">
        <v>143</v>
      </c>
      <c r="G81" s="1" t="s">
        <v>149</v>
      </c>
      <c r="H81" s="41" t="s">
        <v>30</v>
      </c>
      <c r="I81" s="2" t="s">
        <v>19</v>
      </c>
      <c r="J81" s="2" t="s">
        <v>367</v>
      </c>
      <c r="K81" s="1" t="s">
        <v>21</v>
      </c>
      <c r="L81" s="59">
        <v>692461</v>
      </c>
    </row>
    <row r="82" spans="2:13" ht="75" x14ac:dyDescent="0.25">
      <c r="B82" s="1" t="s">
        <v>310</v>
      </c>
      <c r="C82" s="1"/>
      <c r="D82" s="1" t="s">
        <v>61</v>
      </c>
      <c r="E82" s="1" t="s">
        <v>150</v>
      </c>
      <c r="F82" s="1" t="s">
        <v>143</v>
      </c>
      <c r="G82" s="1" t="s">
        <v>151</v>
      </c>
      <c r="H82" s="42" t="s">
        <v>30</v>
      </c>
      <c r="I82" s="2" t="s">
        <v>19</v>
      </c>
      <c r="J82" s="2" t="s">
        <v>367</v>
      </c>
      <c r="K82" s="1" t="s">
        <v>21</v>
      </c>
      <c r="L82" s="59">
        <v>692461</v>
      </c>
    </row>
    <row r="83" spans="2:13" ht="75" x14ac:dyDescent="0.25">
      <c r="B83" s="1" t="s">
        <v>310</v>
      </c>
      <c r="C83" s="1"/>
      <c r="D83" s="1" t="s">
        <v>61</v>
      </c>
      <c r="E83" s="1" t="s">
        <v>152</v>
      </c>
      <c r="F83" s="1" t="s">
        <v>143</v>
      </c>
      <c r="G83" s="1" t="s">
        <v>153</v>
      </c>
      <c r="H83" s="42" t="s">
        <v>30</v>
      </c>
      <c r="I83" s="2" t="s">
        <v>19</v>
      </c>
      <c r="J83" s="2" t="s">
        <v>367</v>
      </c>
      <c r="K83" s="1" t="s">
        <v>21</v>
      </c>
      <c r="L83" s="59">
        <v>692461</v>
      </c>
    </row>
    <row r="84" spans="2:13" ht="75" x14ac:dyDescent="0.25">
      <c r="B84" s="1" t="s">
        <v>310</v>
      </c>
      <c r="C84" s="1"/>
      <c r="D84" s="1" t="s">
        <v>61</v>
      </c>
      <c r="E84" s="1" t="s">
        <v>278</v>
      </c>
      <c r="F84" s="1" t="s">
        <v>143</v>
      </c>
      <c r="G84" s="1" t="s">
        <v>155</v>
      </c>
      <c r="H84" s="42" t="s">
        <v>30</v>
      </c>
      <c r="I84" s="2" t="s">
        <v>19</v>
      </c>
      <c r="J84" s="2" t="s">
        <v>367</v>
      </c>
      <c r="K84" s="1" t="s">
        <v>21</v>
      </c>
      <c r="L84" s="59">
        <v>692461</v>
      </c>
    </row>
    <row r="85" spans="2:13" ht="90" x14ac:dyDescent="0.25">
      <c r="B85" s="1" t="s">
        <v>156</v>
      </c>
      <c r="C85" s="1" t="s">
        <v>157</v>
      </c>
      <c r="D85" s="1" t="s">
        <v>158</v>
      </c>
      <c r="E85" s="1" t="s">
        <v>301</v>
      </c>
      <c r="F85" s="1" t="s">
        <v>160</v>
      </c>
      <c r="G85" s="1" t="s">
        <v>309</v>
      </c>
      <c r="H85" s="42" t="s">
        <v>44</v>
      </c>
      <c r="I85" s="2" t="s">
        <v>19</v>
      </c>
      <c r="J85" s="2" t="s">
        <v>367</v>
      </c>
      <c r="K85" s="1" t="s">
        <v>303</v>
      </c>
      <c r="L85" s="59">
        <v>1268819.9720604396</v>
      </c>
    </row>
    <row r="86" spans="2:13" ht="113.25" customHeight="1" x14ac:dyDescent="0.25">
      <c r="B86" s="1" t="s">
        <v>156</v>
      </c>
      <c r="C86" s="1" t="s">
        <v>157</v>
      </c>
      <c r="D86" s="1" t="s">
        <v>304</v>
      </c>
      <c r="E86" s="1" t="s">
        <v>163</v>
      </c>
      <c r="F86" s="1" t="s">
        <v>164</v>
      </c>
      <c r="G86" s="1" t="s">
        <v>165</v>
      </c>
      <c r="H86" s="42" t="s">
        <v>44</v>
      </c>
      <c r="I86" s="1" t="s">
        <v>19</v>
      </c>
      <c r="J86" s="2" t="s">
        <v>367</v>
      </c>
      <c r="K86" s="1" t="s">
        <v>303</v>
      </c>
      <c r="L86" s="59">
        <v>3005882.3174869288</v>
      </c>
    </row>
    <row r="87" spans="2:13" ht="60" x14ac:dyDescent="0.25">
      <c r="B87" s="1" t="s">
        <v>156</v>
      </c>
      <c r="C87" s="1"/>
      <c r="D87" s="1" t="s">
        <v>304</v>
      </c>
      <c r="E87" s="1" t="s">
        <v>166</v>
      </c>
      <c r="F87" s="1" t="s">
        <v>167</v>
      </c>
      <c r="G87" s="1" t="s">
        <v>168</v>
      </c>
      <c r="H87" s="42" t="s">
        <v>44</v>
      </c>
      <c r="I87" s="2" t="s">
        <v>19</v>
      </c>
      <c r="J87" s="2" t="s">
        <v>367</v>
      </c>
      <c r="K87" s="1" t="s">
        <v>303</v>
      </c>
      <c r="L87" s="59">
        <v>0</v>
      </c>
    </row>
    <row r="88" spans="2:13" ht="75" x14ac:dyDescent="0.25">
      <c r="B88" s="1" t="s">
        <v>156</v>
      </c>
      <c r="C88" s="1"/>
      <c r="D88" s="1" t="s">
        <v>305</v>
      </c>
      <c r="E88" s="1" t="s">
        <v>306</v>
      </c>
      <c r="F88" s="1" t="s">
        <v>307</v>
      </c>
      <c r="G88" s="1" t="s">
        <v>165</v>
      </c>
      <c r="H88" s="42" t="s">
        <v>44</v>
      </c>
      <c r="I88" s="2" t="s">
        <v>19</v>
      </c>
      <c r="J88" s="2" t="s">
        <v>367</v>
      </c>
      <c r="K88" s="1" t="s">
        <v>303</v>
      </c>
      <c r="L88" s="59">
        <v>0</v>
      </c>
    </row>
    <row r="89" spans="2:13" ht="75" x14ac:dyDescent="0.25">
      <c r="B89" s="1" t="s">
        <v>156</v>
      </c>
      <c r="C89" s="1" t="s">
        <v>157</v>
      </c>
      <c r="D89" s="1" t="s">
        <v>304</v>
      </c>
      <c r="E89" s="1" t="s">
        <v>170</v>
      </c>
      <c r="F89" s="1" t="s">
        <v>171</v>
      </c>
      <c r="G89" s="2" t="s">
        <v>308</v>
      </c>
      <c r="H89" s="42" t="s">
        <v>44</v>
      </c>
      <c r="I89" s="2" t="s">
        <v>19</v>
      </c>
      <c r="J89" s="2" t="s">
        <v>367</v>
      </c>
      <c r="K89" s="1" t="s">
        <v>303</v>
      </c>
      <c r="L89" s="59">
        <v>3005882.3174869288</v>
      </c>
    </row>
    <row r="90" spans="2:13" x14ac:dyDescent="0.25">
      <c r="C90" s="9"/>
    </row>
    <row r="91" spans="2:13" x14ac:dyDescent="0.25">
      <c r="B91" s="137" t="s">
        <v>327</v>
      </c>
      <c r="C91" s="137" t="s">
        <v>3</v>
      </c>
      <c r="D91" s="137" t="s">
        <v>4</v>
      </c>
      <c r="E91" s="137" t="s">
        <v>5</v>
      </c>
      <c r="F91" s="137" t="s">
        <v>6</v>
      </c>
      <c r="G91" s="137" t="s">
        <v>7</v>
      </c>
      <c r="H91" s="137" t="s">
        <v>8</v>
      </c>
      <c r="I91" s="137" t="s">
        <v>9</v>
      </c>
      <c r="J91" s="137" t="s">
        <v>10</v>
      </c>
      <c r="K91" s="137" t="s">
        <v>2</v>
      </c>
      <c r="L91" s="192" t="s">
        <v>11</v>
      </c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2"/>
    </row>
    <row r="93" spans="2:13" x14ac:dyDescent="0.25">
      <c r="B93" s="138"/>
      <c r="C93" s="138"/>
      <c r="D93" s="138"/>
      <c r="E93" s="138"/>
      <c r="F93" s="137"/>
      <c r="G93" s="137"/>
      <c r="H93" s="137"/>
      <c r="I93" s="137"/>
      <c r="J93" s="137"/>
      <c r="K93" s="137"/>
      <c r="L93" s="192"/>
    </row>
    <row r="94" spans="2:13" ht="33" customHeight="1" x14ac:dyDescent="0.25">
      <c r="B94" s="151" t="s">
        <v>173</v>
      </c>
      <c r="C94" s="151"/>
      <c r="D94" s="151"/>
      <c r="E94" s="151"/>
      <c r="F94" s="151"/>
      <c r="G94" s="151"/>
      <c r="H94" s="151"/>
      <c r="I94" s="151"/>
      <c r="J94" s="151"/>
      <c r="K94" s="151"/>
      <c r="L94" s="151"/>
    </row>
    <row r="95" spans="2:13" ht="75" x14ac:dyDescent="0.25">
      <c r="B95" s="22" t="s">
        <v>174</v>
      </c>
      <c r="C95" s="22" t="s">
        <v>175</v>
      </c>
      <c r="D95" s="22" t="s">
        <v>176</v>
      </c>
      <c r="E95" s="23" t="s">
        <v>279</v>
      </c>
      <c r="F95" s="23" t="s">
        <v>280</v>
      </c>
      <c r="G95" s="22" t="s">
        <v>281</v>
      </c>
      <c r="H95" s="43" t="s">
        <v>18</v>
      </c>
      <c r="I95" s="24" t="s">
        <v>19</v>
      </c>
      <c r="J95" s="2" t="s">
        <v>367</v>
      </c>
      <c r="K95" s="22" t="s">
        <v>182</v>
      </c>
      <c r="L95" s="27">
        <v>1180294.8230600001</v>
      </c>
      <c r="M95" s="53"/>
    </row>
    <row r="96" spans="2:13" ht="75" x14ac:dyDescent="0.25">
      <c r="B96" s="1" t="s">
        <v>174</v>
      </c>
      <c r="C96" s="1" t="s">
        <v>175</v>
      </c>
      <c r="D96" s="1" t="s">
        <v>176</v>
      </c>
      <c r="E96" s="26" t="s">
        <v>282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27">
        <v>1180294.8230600001</v>
      </c>
      <c r="M96" s="53"/>
    </row>
    <row r="97" spans="2:13" ht="75" x14ac:dyDescent="0.25">
      <c r="B97" s="1" t="s">
        <v>174</v>
      </c>
      <c r="C97" s="1" t="s">
        <v>175</v>
      </c>
      <c r="D97" s="1" t="s">
        <v>183</v>
      </c>
      <c r="E97" s="26" t="s">
        <v>284</v>
      </c>
      <c r="F97" s="26" t="s">
        <v>280</v>
      </c>
      <c r="G97" s="1" t="s">
        <v>283</v>
      </c>
      <c r="H97" s="41" t="s">
        <v>18</v>
      </c>
      <c r="I97" s="2" t="s">
        <v>19</v>
      </c>
      <c r="J97" s="2" t="s">
        <v>367</v>
      </c>
      <c r="K97" s="1" t="s">
        <v>182</v>
      </c>
      <c r="L97" s="27">
        <v>866884.04379999998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285</v>
      </c>
      <c r="F98" s="26" t="s">
        <v>280</v>
      </c>
      <c r="G98" s="1" t="s">
        <v>286</v>
      </c>
      <c r="H98" s="41" t="s">
        <v>18</v>
      </c>
      <c r="I98" s="2" t="s">
        <v>19</v>
      </c>
      <c r="J98" s="2" t="s">
        <v>367</v>
      </c>
      <c r="K98" s="1" t="s">
        <v>182</v>
      </c>
      <c r="L98" s="27">
        <v>1180294.8230600001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6" t="s">
        <v>287</v>
      </c>
      <c r="F99" s="26" t="s">
        <v>280</v>
      </c>
      <c r="G99" s="1" t="s">
        <v>288</v>
      </c>
      <c r="H99" s="41" t="s">
        <v>18</v>
      </c>
      <c r="I99" s="2" t="s">
        <v>19</v>
      </c>
      <c r="J99" s="2" t="s">
        <v>367</v>
      </c>
      <c r="K99" s="1" t="s">
        <v>182</v>
      </c>
      <c r="L99" s="27">
        <v>1180294.8230600001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176</v>
      </c>
      <c r="E100" s="2" t="s">
        <v>289</v>
      </c>
      <c r="F100" s="26" t="s">
        <v>280</v>
      </c>
      <c r="G100" s="1" t="s">
        <v>283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27">
        <v>1180294.8230600001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183</v>
      </c>
      <c r="E101" s="2" t="s">
        <v>290</v>
      </c>
      <c r="F101" s="26" t="s">
        <v>280</v>
      </c>
      <c r="G101" s="1" t="s">
        <v>291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27">
        <v>866884.04379999998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176</v>
      </c>
      <c r="E102" s="2" t="s">
        <v>292</v>
      </c>
      <c r="F102" s="26" t="s">
        <v>280</v>
      </c>
      <c r="G102" s="1" t="s">
        <v>293</v>
      </c>
      <c r="H102" s="41" t="s">
        <v>18</v>
      </c>
      <c r="I102" s="2" t="s">
        <v>19</v>
      </c>
      <c r="J102" s="2" t="s">
        <v>367</v>
      </c>
      <c r="K102" s="1" t="s">
        <v>182</v>
      </c>
      <c r="L102" s="27">
        <v>1180294.8230600001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3" t="s">
        <v>294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27">
        <v>866884.04379999998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295</v>
      </c>
      <c r="F104" s="26" t="s">
        <v>280</v>
      </c>
      <c r="G104" s="1" t="s">
        <v>293</v>
      </c>
      <c r="H104" s="41" t="s">
        <v>180</v>
      </c>
      <c r="I104" s="2" t="s">
        <v>19</v>
      </c>
      <c r="J104" s="2" t="s">
        <v>367</v>
      </c>
      <c r="K104" s="1" t="s">
        <v>182</v>
      </c>
      <c r="L104" s="27">
        <v>866884.04379999998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296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27">
        <v>866884.04379999998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297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27">
        <v>866884.04379999998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6" t="s">
        <v>298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27">
        <v>866884.04379999998</v>
      </c>
      <c r="M107" s="53"/>
    </row>
    <row r="108" spans="2:13" ht="75" x14ac:dyDescent="0.25">
      <c r="B108" s="1" t="s">
        <v>174</v>
      </c>
      <c r="C108" s="1" t="s">
        <v>175</v>
      </c>
      <c r="D108" s="1" t="s">
        <v>183</v>
      </c>
      <c r="E108" s="23" t="s">
        <v>299</v>
      </c>
      <c r="F108" s="26" t="s">
        <v>280</v>
      </c>
      <c r="G108" s="1" t="s">
        <v>293</v>
      </c>
      <c r="H108" s="41" t="s">
        <v>30</v>
      </c>
      <c r="I108" s="2" t="s">
        <v>19</v>
      </c>
      <c r="J108" s="2" t="s">
        <v>367</v>
      </c>
      <c r="K108" s="1" t="s">
        <v>182</v>
      </c>
      <c r="L108" s="27">
        <v>866884.04379999998</v>
      </c>
      <c r="M108" s="53"/>
    </row>
    <row r="109" spans="2:13" s="47" customFormat="1" x14ac:dyDescent="0.25">
      <c r="H109" s="65"/>
      <c r="L109" s="116"/>
    </row>
    <row r="110" spans="2:13" s="47" customFormat="1" x14ac:dyDescent="0.25">
      <c r="H110" s="65"/>
      <c r="L110" s="116"/>
    </row>
    <row r="111" spans="2:13" s="47" customFormat="1" ht="27.75" customHeight="1" x14ac:dyDescent="0.25">
      <c r="H111" s="65"/>
      <c r="K111" s="57" t="s">
        <v>300</v>
      </c>
      <c r="L111" s="115">
        <f>+SUM(L12:L28,L30:L61,L68:L73,L79:L89,L95:L108)</f>
        <v>74843179.72417675</v>
      </c>
    </row>
    <row r="112" spans="2:13" s="47" customFormat="1" x14ac:dyDescent="0.25">
      <c r="H112" s="65"/>
      <c r="L112" s="116"/>
    </row>
    <row r="113" spans="8:12" s="47" customFormat="1" x14ac:dyDescent="0.25">
      <c r="H113" s="65"/>
      <c r="L113" s="116"/>
    </row>
    <row r="114" spans="8:12" s="47" customFormat="1" x14ac:dyDescent="0.25">
      <c r="H114" s="65"/>
      <c r="L114" s="116"/>
    </row>
    <row r="115" spans="8:12" s="47" customFormat="1" x14ac:dyDescent="0.25">
      <c r="H115" s="65"/>
      <c r="L115" s="116"/>
    </row>
    <row r="116" spans="8:12" s="47" customFormat="1" x14ac:dyDescent="0.25">
      <c r="H116" s="65"/>
      <c r="L116" s="116"/>
    </row>
    <row r="117" spans="8:12" s="47" customFormat="1" x14ac:dyDescent="0.25">
      <c r="H117" s="65"/>
      <c r="L117" s="116"/>
    </row>
    <row r="118" spans="8:12" s="47" customFormat="1" x14ac:dyDescent="0.25">
      <c r="H118" s="65"/>
      <c r="L118" s="116"/>
    </row>
    <row r="119" spans="8:12" s="47" customFormat="1" x14ac:dyDescent="0.25">
      <c r="H119" s="65"/>
      <c r="L119" s="116"/>
    </row>
    <row r="120" spans="8:12" s="47" customFormat="1" x14ac:dyDescent="0.25">
      <c r="H120" s="65"/>
      <c r="L120" s="116"/>
    </row>
    <row r="121" spans="8:12" s="47" customFormat="1" x14ac:dyDescent="0.25">
      <c r="H121" s="65"/>
      <c r="L121" s="116"/>
    </row>
    <row r="122" spans="8:12" s="47" customFormat="1" x14ac:dyDescent="0.25">
      <c r="H122" s="65"/>
      <c r="L122" s="116"/>
    </row>
    <row r="123" spans="8:12" s="47" customFormat="1" x14ac:dyDescent="0.25">
      <c r="H123" s="65"/>
      <c r="L123" s="116"/>
    </row>
    <row r="124" spans="8:12" s="47" customFormat="1" x14ac:dyDescent="0.25">
      <c r="H124" s="65"/>
      <c r="L124" s="116"/>
    </row>
    <row r="125" spans="8:12" s="47" customFormat="1" x14ac:dyDescent="0.25">
      <c r="H125" s="65"/>
      <c r="L125" s="116"/>
    </row>
    <row r="126" spans="8:12" s="47" customFormat="1" x14ac:dyDescent="0.25">
      <c r="H126" s="65"/>
      <c r="L126" s="116"/>
    </row>
    <row r="127" spans="8:12" s="47" customFormat="1" x14ac:dyDescent="0.25">
      <c r="H127" s="65"/>
      <c r="L127" s="116"/>
    </row>
    <row r="128" spans="8:12" s="47" customFormat="1" x14ac:dyDescent="0.25">
      <c r="H128" s="65"/>
      <c r="L128" s="116"/>
    </row>
    <row r="129" spans="8:12" s="47" customFormat="1" x14ac:dyDescent="0.25">
      <c r="H129" s="65"/>
      <c r="L129" s="116"/>
    </row>
    <row r="130" spans="8:12" s="47" customFormat="1" x14ac:dyDescent="0.25">
      <c r="H130" s="65"/>
      <c r="L130" s="116"/>
    </row>
    <row r="131" spans="8:12" s="47" customFormat="1" x14ac:dyDescent="0.25">
      <c r="H131" s="65"/>
      <c r="L131" s="116"/>
    </row>
    <row r="132" spans="8:12" s="47" customFormat="1" x14ac:dyDescent="0.25">
      <c r="H132" s="65"/>
      <c r="L132" s="116"/>
    </row>
    <row r="133" spans="8:12" s="47" customFormat="1" x14ac:dyDescent="0.25">
      <c r="H133" s="65"/>
      <c r="L133" s="116"/>
    </row>
    <row r="134" spans="8:12" s="47" customFormat="1" x14ac:dyDescent="0.25">
      <c r="H134" s="65"/>
      <c r="L134" s="116"/>
    </row>
    <row r="135" spans="8:12" s="47" customFormat="1" x14ac:dyDescent="0.25">
      <c r="H135" s="65"/>
      <c r="L135" s="116"/>
    </row>
    <row r="136" spans="8:12" s="47" customFormat="1" x14ac:dyDescent="0.25">
      <c r="H136" s="65"/>
      <c r="L136" s="116"/>
    </row>
    <row r="137" spans="8:12" s="47" customFormat="1" x14ac:dyDescent="0.25">
      <c r="H137" s="65"/>
      <c r="L137" s="116"/>
    </row>
    <row r="138" spans="8:12" s="47" customFormat="1" x14ac:dyDescent="0.25">
      <c r="H138" s="65"/>
      <c r="L138" s="116"/>
    </row>
    <row r="139" spans="8:12" s="47" customFormat="1" x14ac:dyDescent="0.25">
      <c r="H139" s="65"/>
      <c r="L139" s="116"/>
    </row>
    <row r="140" spans="8:12" s="47" customFormat="1" x14ac:dyDescent="0.25">
      <c r="H140" s="65"/>
      <c r="L140" s="116"/>
    </row>
    <row r="141" spans="8:12" s="47" customFormat="1" x14ac:dyDescent="0.25">
      <c r="H141" s="65"/>
      <c r="L141" s="116"/>
    </row>
    <row r="142" spans="8:12" s="47" customFormat="1" x14ac:dyDescent="0.25">
      <c r="H142" s="65"/>
      <c r="L142" s="116"/>
    </row>
    <row r="143" spans="8:12" s="47" customFormat="1" x14ac:dyDescent="0.25">
      <c r="H143" s="65"/>
      <c r="L143" s="116"/>
    </row>
    <row r="144" spans="8:12" s="47" customFormat="1" x14ac:dyDescent="0.25">
      <c r="H144" s="65"/>
      <c r="L144" s="116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94:L94"/>
    <mergeCell ref="B91:B93"/>
    <mergeCell ref="C91:C93"/>
    <mergeCell ref="D91:D93"/>
    <mergeCell ref="E91:E93"/>
    <mergeCell ref="F91:F93"/>
    <mergeCell ref="G91:G93"/>
    <mergeCell ref="H91:H93"/>
    <mergeCell ref="I91:I93"/>
    <mergeCell ref="J91:J93"/>
    <mergeCell ref="K91:K93"/>
    <mergeCell ref="L91:L93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7"/>
  <sheetViews>
    <sheetView topLeftCell="C1" zoomScale="70" zoomScaleNormal="70" workbookViewId="0">
      <selection activeCell="J11" sqref="J11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3.140625" customWidth="1"/>
    <col min="8" max="9" width="18.42578125" customWidth="1"/>
    <col min="10" max="10" width="16" customWidth="1"/>
    <col min="11" max="11" width="23.140625" customWidth="1"/>
    <col min="12" max="12" width="23.140625" style="95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4" s="47" customFormat="1" x14ac:dyDescent="0.25">
      <c r="B5" s="166" t="s">
        <v>337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4" ht="18.75" x14ac:dyDescent="0.3">
      <c r="B6" s="184" t="s">
        <v>1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</row>
    <row r="7" spans="1:14" ht="14.45" customHeight="1" x14ac:dyDescent="0.25">
      <c r="B7" s="137" t="s">
        <v>327</v>
      </c>
      <c r="C7" s="137" t="s">
        <v>3</v>
      </c>
      <c r="D7" s="137" t="s">
        <v>4</v>
      </c>
      <c r="E7" s="137" t="s">
        <v>5</v>
      </c>
      <c r="F7" s="137" t="s">
        <v>6</v>
      </c>
      <c r="G7" s="137" t="s">
        <v>7</v>
      </c>
      <c r="H7" s="137" t="s">
        <v>8</v>
      </c>
      <c r="I7" s="137" t="s">
        <v>9</v>
      </c>
      <c r="J7" s="137" t="s">
        <v>10</v>
      </c>
      <c r="K7" s="137" t="s">
        <v>2</v>
      </c>
      <c r="L7" s="159" t="s">
        <v>11</v>
      </c>
    </row>
    <row r="8" spans="1:14" x14ac:dyDescent="0.25">
      <c r="B8" s="138"/>
      <c r="C8" s="138"/>
      <c r="D8" s="138"/>
      <c r="E8" s="138"/>
      <c r="F8" s="137"/>
      <c r="G8" s="137"/>
      <c r="H8" s="137"/>
      <c r="I8" s="137"/>
      <c r="J8" s="137"/>
      <c r="K8" s="137"/>
      <c r="L8" s="159"/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4" s="18" customFormat="1" ht="33" customHeight="1" x14ac:dyDescent="0.25">
      <c r="A10" s="48"/>
      <c r="B10" s="148" t="s">
        <v>12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48"/>
      <c r="N10" s="48"/>
    </row>
    <row r="11" spans="1:14" ht="60" x14ac:dyDescent="0.25">
      <c r="B11" s="143" t="s">
        <v>1</v>
      </c>
      <c r="C11" s="144" t="s">
        <v>13</v>
      </c>
      <c r="D11" s="143" t="s">
        <v>14</v>
      </c>
      <c r="E11" s="143" t="s">
        <v>15</v>
      </c>
      <c r="F11" s="1" t="s">
        <v>16</v>
      </c>
      <c r="G11" s="2" t="s">
        <v>17</v>
      </c>
      <c r="H11" s="2" t="s">
        <v>18</v>
      </c>
      <c r="I11" s="2" t="s">
        <v>19</v>
      </c>
      <c r="J11" s="2" t="s">
        <v>367</v>
      </c>
      <c r="K11" s="1" t="s">
        <v>21</v>
      </c>
      <c r="L11" s="153">
        <v>729817.27873600007</v>
      </c>
    </row>
    <row r="12" spans="1:14" x14ac:dyDescent="0.25">
      <c r="B12" s="143"/>
      <c r="C12" s="144"/>
      <c r="D12" s="143"/>
      <c r="E12" s="143"/>
      <c r="F12" s="2" t="s">
        <v>22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5"/>
    </row>
    <row r="13" spans="1:14" ht="30" x14ac:dyDescent="0.25">
      <c r="B13" s="143"/>
      <c r="C13" s="144"/>
      <c r="D13" s="143"/>
      <c r="E13" s="143"/>
      <c r="F13" s="1" t="s">
        <v>23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4" x14ac:dyDescent="0.25">
      <c r="B14" s="143"/>
      <c r="C14" s="144"/>
      <c r="D14" s="143"/>
      <c r="E14" s="143"/>
      <c r="F14" s="2" t="s">
        <v>24</v>
      </c>
      <c r="G14" s="2" t="s">
        <v>25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4" x14ac:dyDescent="0.25">
      <c r="B15" s="143"/>
      <c r="C15" s="144"/>
      <c r="D15" s="143"/>
      <c r="E15" s="143"/>
      <c r="F15" s="2" t="s">
        <v>26</v>
      </c>
      <c r="G15" s="2" t="s">
        <v>17</v>
      </c>
      <c r="H15" s="2" t="s">
        <v>18</v>
      </c>
      <c r="I15" s="2" t="s">
        <v>19</v>
      </c>
      <c r="J15" s="2" t="s">
        <v>367</v>
      </c>
      <c r="K15" s="1" t="s">
        <v>21</v>
      </c>
      <c r="L15" s="154"/>
    </row>
    <row r="16" spans="1:14" ht="75" x14ac:dyDescent="0.25">
      <c r="B16" s="1" t="s">
        <v>1</v>
      </c>
      <c r="C16" s="1" t="s">
        <v>13</v>
      </c>
      <c r="D16" s="1" t="s">
        <v>14</v>
      </c>
      <c r="E16" s="2" t="s">
        <v>27</v>
      </c>
      <c r="F16" s="2" t="s">
        <v>28</v>
      </c>
      <c r="G16" s="1" t="s">
        <v>29</v>
      </c>
      <c r="H16" s="2" t="s">
        <v>30</v>
      </c>
      <c r="I16" s="2" t="s">
        <v>19</v>
      </c>
      <c r="J16" s="2" t="s">
        <v>367</v>
      </c>
      <c r="K16" s="1" t="s">
        <v>21</v>
      </c>
      <c r="L16" s="38">
        <v>182454.31968400002</v>
      </c>
    </row>
    <row r="17" spans="1:14" ht="90" x14ac:dyDescent="0.25">
      <c r="B17" s="1" t="s">
        <v>1</v>
      </c>
      <c r="C17" s="1" t="s">
        <v>13</v>
      </c>
      <c r="D17" s="1" t="s">
        <v>14</v>
      </c>
      <c r="E17" s="2" t="s">
        <v>31</v>
      </c>
      <c r="F17" s="1" t="s">
        <v>32</v>
      </c>
      <c r="G17" s="1" t="s">
        <v>33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4" ht="120" x14ac:dyDescent="0.25">
      <c r="B18" s="2" t="s">
        <v>272</v>
      </c>
      <c r="C18" s="1" t="s">
        <v>35</v>
      </c>
      <c r="D18" s="1" t="s">
        <v>36</v>
      </c>
      <c r="E18" s="2" t="s">
        <v>37</v>
      </c>
      <c r="F18" s="1" t="s">
        <v>38</v>
      </c>
      <c r="G18" s="1" t="s">
        <v>39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585928.13047189475</v>
      </c>
    </row>
    <row r="19" spans="1:14" ht="90" x14ac:dyDescent="0.25">
      <c r="B19" s="1" t="s">
        <v>1</v>
      </c>
      <c r="C19" s="1" t="s">
        <v>13</v>
      </c>
      <c r="D19" s="1" t="s">
        <v>40</v>
      </c>
      <c r="E19" s="2" t="s">
        <v>41</v>
      </c>
      <c r="F19" s="1" t="s">
        <v>42</v>
      </c>
      <c r="G19" s="1" t="s">
        <v>43</v>
      </c>
      <c r="H19" s="2" t="s">
        <v>44</v>
      </c>
      <c r="I19" s="2" t="s">
        <v>19</v>
      </c>
      <c r="J19" s="2" t="s">
        <v>367</v>
      </c>
      <c r="K19" s="1" t="s">
        <v>21</v>
      </c>
      <c r="L19" s="38">
        <v>425726.68174399959</v>
      </c>
    </row>
    <row r="20" spans="1:14" ht="75" x14ac:dyDescent="0.25">
      <c r="B20" s="1" t="s">
        <v>1</v>
      </c>
      <c r="C20" s="1" t="s">
        <v>13</v>
      </c>
      <c r="D20" s="1" t="s">
        <v>14</v>
      </c>
      <c r="E20" s="2" t="s">
        <v>45</v>
      </c>
      <c r="F20" s="1" t="s">
        <v>46</v>
      </c>
      <c r="G20" s="1" t="s">
        <v>47</v>
      </c>
      <c r="H20" s="2" t="s">
        <v>48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4" ht="120" x14ac:dyDescent="0.25">
      <c r="B21" s="1" t="s">
        <v>1</v>
      </c>
      <c r="C21" s="1" t="s">
        <v>13</v>
      </c>
      <c r="D21" s="1" t="s">
        <v>49</v>
      </c>
      <c r="E21" s="2" t="s">
        <v>50</v>
      </c>
      <c r="F21" s="1" t="s">
        <v>51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4" ht="75" x14ac:dyDescent="0.25">
      <c r="B22" s="1" t="s">
        <v>1</v>
      </c>
      <c r="C22" s="1" t="s">
        <v>13</v>
      </c>
      <c r="D22" s="1" t="s">
        <v>14</v>
      </c>
      <c r="E22" s="2" t="s">
        <v>52</v>
      </c>
      <c r="F22" s="1" t="s">
        <v>53</v>
      </c>
      <c r="G22" s="1" t="s">
        <v>54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55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4" ht="60" x14ac:dyDescent="0.25">
      <c r="B24" s="1" t="s">
        <v>1</v>
      </c>
      <c r="C24" s="1"/>
      <c r="D24" s="1" t="s">
        <v>58</v>
      </c>
      <c r="E24" s="2" t="s">
        <v>273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4" ht="60" x14ac:dyDescent="0.25">
      <c r="B25" s="2" t="s">
        <v>1</v>
      </c>
      <c r="C25" s="1"/>
      <c r="D25" s="1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733834.76711999997</v>
      </c>
    </row>
    <row r="26" spans="1:14" ht="10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1" t="s">
        <v>311</v>
      </c>
      <c r="I26" s="2" t="s">
        <v>19</v>
      </c>
      <c r="J26" s="2" t="s">
        <v>367</v>
      </c>
      <c r="K26" s="1" t="s">
        <v>21</v>
      </c>
      <c r="L26" s="38">
        <v>937208.56319999998</v>
      </c>
    </row>
    <row r="27" spans="1:14" ht="105" x14ac:dyDescent="0.25">
      <c r="B27" s="2" t="s">
        <v>69</v>
      </c>
      <c r="C27" s="1"/>
      <c r="D27" s="1" t="s">
        <v>70</v>
      </c>
      <c r="E27" s="2" t="s">
        <v>71</v>
      </c>
      <c r="F27" s="1" t="s">
        <v>313</v>
      </c>
      <c r="G27" s="1" t="s">
        <v>314</v>
      </c>
      <c r="H27" s="1" t="s">
        <v>318</v>
      </c>
      <c r="I27" s="2" t="s">
        <v>19</v>
      </c>
      <c r="J27" s="2" t="s">
        <v>367</v>
      </c>
      <c r="K27" s="1" t="s">
        <v>21</v>
      </c>
      <c r="L27" s="38">
        <v>3064907.6902080001</v>
      </c>
    </row>
    <row r="28" spans="1:14" s="18" customFormat="1" ht="33.75" customHeight="1" x14ac:dyDescent="0.25">
      <c r="A28" s="48"/>
      <c r="B28" s="148" t="s">
        <v>72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48"/>
      <c r="N28" s="48"/>
    </row>
    <row r="29" spans="1:14" ht="30" x14ac:dyDescent="0.25">
      <c r="B29" s="143" t="s">
        <v>1</v>
      </c>
      <c r="C29" s="144" t="s">
        <v>13</v>
      </c>
      <c r="D29" s="144" t="s">
        <v>14</v>
      </c>
      <c r="E29" s="143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367</v>
      </c>
      <c r="K29" s="1" t="s">
        <v>21</v>
      </c>
      <c r="L29" s="153">
        <v>2587718.6078429804</v>
      </c>
    </row>
    <row r="30" spans="1:14" ht="30" x14ac:dyDescent="0.25">
      <c r="B30" s="143"/>
      <c r="C30" s="144"/>
      <c r="D30" s="144"/>
      <c r="E30" s="143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5"/>
    </row>
    <row r="31" spans="1:14" x14ac:dyDescent="0.25">
      <c r="B31" s="143"/>
      <c r="C31" s="144"/>
      <c r="D31" s="144"/>
      <c r="E31" s="143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4"/>
    </row>
    <row r="32" spans="1:14" ht="75" x14ac:dyDescent="0.25">
      <c r="B32" s="143" t="s">
        <v>1</v>
      </c>
      <c r="C32" s="144" t="s">
        <v>13</v>
      </c>
      <c r="D32" s="144" t="s">
        <v>14</v>
      </c>
      <c r="E32" s="143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367</v>
      </c>
      <c r="K32" s="1" t="s">
        <v>21</v>
      </c>
      <c r="L32" s="153">
        <v>2156432.1732024839</v>
      </c>
    </row>
    <row r="33" spans="2:12" ht="75" x14ac:dyDescent="0.25">
      <c r="B33" s="143"/>
      <c r="C33" s="144"/>
      <c r="D33" s="144"/>
      <c r="E33" s="143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367</v>
      </c>
      <c r="K33" s="1" t="s">
        <v>21</v>
      </c>
      <c r="L33" s="155"/>
    </row>
    <row r="34" spans="2:12" ht="75" x14ac:dyDescent="0.25">
      <c r="B34" s="143"/>
      <c r="C34" s="144"/>
      <c r="D34" s="144"/>
      <c r="E34" s="143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367</v>
      </c>
      <c r="K34" s="1" t="s">
        <v>21</v>
      </c>
      <c r="L34" s="154"/>
    </row>
    <row r="35" spans="2:12" ht="60" x14ac:dyDescent="0.25">
      <c r="B35" s="143" t="s">
        <v>1</v>
      </c>
      <c r="C35" s="144" t="s">
        <v>13</v>
      </c>
      <c r="D35" s="144" t="s">
        <v>14</v>
      </c>
      <c r="E35" s="143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367</v>
      </c>
      <c r="K35" s="1" t="s">
        <v>21</v>
      </c>
      <c r="L35" s="153">
        <v>3881577.9117644709</v>
      </c>
    </row>
    <row r="36" spans="2:12" ht="60" x14ac:dyDescent="0.25">
      <c r="B36" s="143"/>
      <c r="C36" s="144"/>
      <c r="D36" s="144"/>
      <c r="E36" s="143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367</v>
      </c>
      <c r="K36" s="1" t="s">
        <v>21</v>
      </c>
      <c r="L36" s="155"/>
    </row>
    <row r="37" spans="2:12" ht="60" x14ac:dyDescent="0.25">
      <c r="B37" s="143"/>
      <c r="C37" s="144"/>
      <c r="D37" s="144"/>
      <c r="E37" s="143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4"/>
    </row>
    <row r="39" spans="2:12" ht="60" x14ac:dyDescent="0.25">
      <c r="B39" s="143" t="s">
        <v>1</v>
      </c>
      <c r="C39" s="144" t="s">
        <v>35</v>
      </c>
      <c r="D39" s="144" t="s">
        <v>36</v>
      </c>
      <c r="E39" s="143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367</v>
      </c>
      <c r="K39" s="1" t="s">
        <v>21</v>
      </c>
      <c r="L39" s="153">
        <v>11132634.478966</v>
      </c>
    </row>
    <row r="40" spans="2:12" ht="60" x14ac:dyDescent="0.25">
      <c r="B40" s="143"/>
      <c r="C40" s="144"/>
      <c r="D40" s="144"/>
      <c r="E40" s="143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367</v>
      </c>
      <c r="K40" s="1" t="s">
        <v>21</v>
      </c>
      <c r="L40" s="155"/>
    </row>
    <row r="41" spans="2:12" ht="60" x14ac:dyDescent="0.25">
      <c r="B41" s="143"/>
      <c r="C41" s="144"/>
      <c r="D41" s="144"/>
      <c r="E41" s="143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4"/>
    </row>
    <row r="44" spans="2:12" ht="60" x14ac:dyDescent="0.25">
      <c r="B44" s="143" t="s">
        <v>1</v>
      </c>
      <c r="C44" s="144" t="s">
        <v>13</v>
      </c>
      <c r="D44" s="144" t="s">
        <v>14</v>
      </c>
      <c r="E44" s="143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3">
        <v>2156432.1732024839</v>
      </c>
    </row>
    <row r="45" spans="2:12" ht="60" x14ac:dyDescent="0.25">
      <c r="B45" s="143"/>
      <c r="C45" s="144"/>
      <c r="D45" s="144"/>
      <c r="E45" s="143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5"/>
    </row>
    <row r="46" spans="2:12" ht="60" x14ac:dyDescent="0.25">
      <c r="B46" s="143" t="s">
        <v>1</v>
      </c>
      <c r="C46" s="144" t="s">
        <v>13</v>
      </c>
      <c r="D46" s="144" t="s">
        <v>14</v>
      </c>
      <c r="E46" s="143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5">
        <v>4312864.3464049678</v>
      </c>
    </row>
    <row r="47" spans="2:12" ht="60" x14ac:dyDescent="0.25">
      <c r="B47" s="143"/>
      <c r="C47" s="144"/>
      <c r="D47" s="144"/>
      <c r="E47" s="143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4"/>
    </row>
    <row r="48" spans="2:12" ht="60" x14ac:dyDescent="0.25">
      <c r="B48" s="143" t="s">
        <v>1</v>
      </c>
      <c r="C48" s="144" t="s">
        <v>13</v>
      </c>
      <c r="D48" s="144" t="s">
        <v>49</v>
      </c>
      <c r="E48" s="143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3">
        <v>3683607.9232548391</v>
      </c>
    </row>
    <row r="49" spans="2:13" ht="60" x14ac:dyDescent="0.25">
      <c r="B49" s="143"/>
      <c r="C49" s="144"/>
      <c r="D49" s="144"/>
      <c r="E49" s="143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367</v>
      </c>
      <c r="K49" s="1" t="s">
        <v>21</v>
      </c>
      <c r="L49" s="155"/>
    </row>
    <row r="50" spans="2:13" ht="60" x14ac:dyDescent="0.25">
      <c r="B50" s="143"/>
      <c r="C50" s="144"/>
      <c r="D50" s="144"/>
      <c r="E50" s="143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2" t="s">
        <v>274</v>
      </c>
      <c r="G51" s="1" t="s">
        <v>89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4"/>
    </row>
    <row r="53" spans="2:13" ht="60" x14ac:dyDescent="0.25">
      <c r="B53" s="143" t="s">
        <v>1</v>
      </c>
      <c r="C53" s="144" t="s">
        <v>13</v>
      </c>
      <c r="D53" s="144" t="s">
        <v>14</v>
      </c>
      <c r="E53" s="143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3">
        <v>3234648.2598037254</v>
      </c>
    </row>
    <row r="54" spans="2:13" ht="60" x14ac:dyDescent="0.25">
      <c r="B54" s="143"/>
      <c r="C54" s="144"/>
      <c r="D54" s="144"/>
      <c r="E54" s="143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4"/>
    </row>
    <row r="55" spans="2:13" ht="60" customHeight="1" x14ac:dyDescent="0.25">
      <c r="B55" s="143" t="s">
        <v>1</v>
      </c>
      <c r="C55" s="144" t="s">
        <v>13</v>
      </c>
      <c r="D55" s="144" t="s">
        <v>14</v>
      </c>
      <c r="E55" s="143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3">
        <v>1078216.086601242</v>
      </c>
    </row>
    <row r="56" spans="2:13" ht="60" x14ac:dyDescent="0.25">
      <c r="B56" s="143"/>
      <c r="C56" s="144"/>
      <c r="D56" s="144"/>
      <c r="E56" s="143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4"/>
      <c r="M56" s="54"/>
    </row>
    <row r="57" spans="2:13" ht="60" x14ac:dyDescent="0.25">
      <c r="B57" s="143" t="s">
        <v>1</v>
      </c>
      <c r="C57" s="144"/>
      <c r="D57" s="144" t="s">
        <v>58</v>
      </c>
      <c r="E57" s="144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3">
        <v>3937907.7863292629</v>
      </c>
    </row>
    <row r="58" spans="2:13" ht="60" x14ac:dyDescent="0.25">
      <c r="B58" s="143"/>
      <c r="C58" s="144"/>
      <c r="D58" s="144"/>
      <c r="E58" s="144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367</v>
      </c>
      <c r="K58" s="1" t="s">
        <v>21</v>
      </c>
      <c r="L58" s="155"/>
    </row>
    <row r="59" spans="2:13" ht="60" x14ac:dyDescent="0.25">
      <c r="B59" s="143"/>
      <c r="C59" s="144"/>
      <c r="D59" s="144"/>
      <c r="E59" s="144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367</v>
      </c>
      <c r="K59" s="1" t="s">
        <v>21</v>
      </c>
      <c r="L59" s="154"/>
    </row>
    <row r="60" spans="2:13" ht="60" x14ac:dyDescent="0.25">
      <c r="B60" s="2" t="s">
        <v>1</v>
      </c>
      <c r="C60" s="1"/>
      <c r="D60" s="1" t="s">
        <v>61</v>
      </c>
      <c r="E60" s="1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367</v>
      </c>
      <c r="K60" s="1" t="s">
        <v>21</v>
      </c>
      <c r="L60" s="95">
        <v>733834.76711999997</v>
      </c>
    </row>
    <row r="61" spans="2:13" x14ac:dyDescent="0.25">
      <c r="C61" s="9"/>
    </row>
    <row r="62" spans="2:13" x14ac:dyDescent="0.25">
      <c r="C62" s="9"/>
    </row>
    <row r="63" spans="2:13" x14ac:dyDescent="0.25">
      <c r="B63" s="137" t="s">
        <v>327</v>
      </c>
      <c r="C63" s="137" t="s">
        <v>3</v>
      </c>
      <c r="D63" s="137" t="s">
        <v>4</v>
      </c>
      <c r="E63" s="137" t="s">
        <v>5</v>
      </c>
      <c r="F63" s="137" t="s">
        <v>6</v>
      </c>
      <c r="G63" s="137" t="s">
        <v>7</v>
      </c>
      <c r="H63" s="137" t="s">
        <v>8</v>
      </c>
      <c r="I63" s="137" t="s">
        <v>9</v>
      </c>
      <c r="J63" s="137" t="s">
        <v>10</v>
      </c>
      <c r="K63" s="137" t="s">
        <v>2</v>
      </c>
      <c r="L63" s="159" t="s">
        <v>11</v>
      </c>
    </row>
    <row r="64" spans="2:13" x14ac:dyDescent="0.25">
      <c r="B64" s="138"/>
      <c r="C64" s="138"/>
      <c r="D64" s="138"/>
      <c r="E64" s="138"/>
      <c r="F64" s="137"/>
      <c r="G64" s="137"/>
      <c r="H64" s="137"/>
      <c r="I64" s="137"/>
      <c r="J64" s="137"/>
      <c r="K64" s="137"/>
      <c r="L64" s="159"/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4" s="18" customFormat="1" ht="33" customHeight="1" x14ac:dyDescent="0.25">
      <c r="A66" s="48"/>
      <c r="B66" s="142" t="s">
        <v>115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48"/>
      <c r="N66" s="48"/>
    </row>
    <row r="67" spans="1:14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367</v>
      </c>
      <c r="K67" s="1" t="s">
        <v>21</v>
      </c>
      <c r="L67" s="95">
        <v>8060420.5632787198</v>
      </c>
      <c r="M67" s="53"/>
    </row>
    <row r="68" spans="1:14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367</v>
      </c>
      <c r="K68" s="1" t="s">
        <v>21</v>
      </c>
      <c r="L68" s="95">
        <v>1297625.5209645</v>
      </c>
      <c r="M68" s="53"/>
    </row>
    <row r="69" spans="1:14" ht="75" x14ac:dyDescent="0.25">
      <c r="B69" s="1" t="s">
        <v>116</v>
      </c>
      <c r="C69" s="1"/>
      <c r="D69" s="1" t="s">
        <v>128</v>
      </c>
      <c r="E69" s="1" t="s">
        <v>129</v>
      </c>
      <c r="F69" s="1" t="s">
        <v>130</v>
      </c>
      <c r="G69" s="1" t="s">
        <v>131</v>
      </c>
      <c r="H69" s="1" t="s">
        <v>30</v>
      </c>
      <c r="I69" s="2" t="s">
        <v>19</v>
      </c>
      <c r="J69" s="2" t="s">
        <v>367</v>
      </c>
      <c r="K69" s="1" t="s">
        <v>21</v>
      </c>
      <c r="L69" s="95">
        <v>2789410.0311377249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132</v>
      </c>
      <c r="F70" s="1" t="s">
        <v>130</v>
      </c>
      <c r="G70" s="1" t="s">
        <v>133</v>
      </c>
      <c r="H70" s="1" t="s">
        <v>30</v>
      </c>
      <c r="I70" s="2" t="s">
        <v>19</v>
      </c>
      <c r="J70" s="2" t="s">
        <v>367</v>
      </c>
      <c r="K70" s="1" t="s">
        <v>21</v>
      </c>
      <c r="L70" s="95">
        <v>1394705.0155688624</v>
      </c>
      <c r="M70" s="53"/>
    </row>
    <row r="71" spans="1:14" ht="105" x14ac:dyDescent="0.25">
      <c r="B71" s="1" t="s">
        <v>116</v>
      </c>
      <c r="C71" s="1"/>
      <c r="D71" s="1" t="s">
        <v>128</v>
      </c>
      <c r="E71" s="1" t="s">
        <v>134</v>
      </c>
      <c r="F71" s="1" t="s">
        <v>135</v>
      </c>
      <c r="G71" s="1" t="s">
        <v>136</v>
      </c>
      <c r="H71" s="1" t="s">
        <v>30</v>
      </c>
      <c r="I71" s="2" t="s">
        <v>19</v>
      </c>
      <c r="J71" s="2" t="s">
        <v>367</v>
      </c>
      <c r="K71" s="1" t="s">
        <v>21</v>
      </c>
      <c r="L71" s="95">
        <v>8368230.0934131742</v>
      </c>
      <c r="M71" s="53"/>
    </row>
    <row r="72" spans="1:14" ht="90" x14ac:dyDescent="0.25">
      <c r="B72" s="1" t="s">
        <v>137</v>
      </c>
      <c r="C72" s="1"/>
      <c r="D72" s="1" t="s">
        <v>121</v>
      </c>
      <c r="E72" s="1" t="s">
        <v>138</v>
      </c>
      <c r="F72" s="1" t="s">
        <v>139</v>
      </c>
      <c r="G72" s="1" t="s">
        <v>140</v>
      </c>
      <c r="H72" s="1" t="s">
        <v>44</v>
      </c>
      <c r="I72" s="2" t="s">
        <v>19</v>
      </c>
      <c r="J72" s="2" t="s">
        <v>367</v>
      </c>
      <c r="K72" s="1" t="s">
        <v>21</v>
      </c>
      <c r="L72" s="81"/>
      <c r="M72" s="53"/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733834.76711999997</v>
      </c>
    </row>
    <row r="79" spans="1:14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733834.76711999997</v>
      </c>
    </row>
    <row r="80" spans="1:14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733834.76711999997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733834.76711999997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733834.76711999997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733834.76711999997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3835112.9884035308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3835112.9884035308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L108" s="113"/>
    </row>
    <row r="109" spans="2:13" s="47" customFormat="1" x14ac:dyDescent="0.25">
      <c r="L109" s="113"/>
    </row>
    <row r="110" spans="2:13" s="47" customFormat="1" ht="27.75" customHeight="1" x14ac:dyDescent="0.25">
      <c r="K110" s="57" t="s">
        <v>300</v>
      </c>
      <c r="L110" s="115">
        <f>+SUM(L11:L27,L29:L60,L67:L72,L78:L88,L94:L107)</f>
        <v>101387696.97728679</v>
      </c>
    </row>
    <row r="111" spans="2:13" s="47" customFormat="1" x14ac:dyDescent="0.25">
      <c r="L111" s="113"/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  <row r="120" spans="12:12" s="47" customFormat="1" x14ac:dyDescent="0.25">
      <c r="L120" s="113"/>
    </row>
    <row r="121" spans="12:12" s="47" customFormat="1" x14ac:dyDescent="0.25">
      <c r="L121" s="113"/>
    </row>
    <row r="122" spans="12:12" s="47" customFormat="1" x14ac:dyDescent="0.25">
      <c r="L122" s="113"/>
    </row>
    <row r="123" spans="12:12" s="47" customFormat="1" x14ac:dyDescent="0.25">
      <c r="L123" s="113"/>
    </row>
    <row r="124" spans="12:12" s="47" customFormat="1" x14ac:dyDescent="0.25">
      <c r="L124" s="113"/>
    </row>
    <row r="125" spans="12:12" s="47" customFormat="1" x14ac:dyDescent="0.25">
      <c r="L125" s="113"/>
    </row>
    <row r="126" spans="12:12" s="47" customFormat="1" x14ac:dyDescent="0.25">
      <c r="L126" s="113"/>
    </row>
    <row r="127" spans="12:12" s="47" customFormat="1" x14ac:dyDescent="0.25">
      <c r="L127" s="113"/>
    </row>
    <row r="128" spans="12:12" s="47" customFormat="1" x14ac:dyDescent="0.25">
      <c r="L128" s="113"/>
    </row>
    <row r="129" spans="12:12" s="47" customFormat="1" x14ac:dyDescent="0.25">
      <c r="L129" s="113"/>
    </row>
    <row r="130" spans="12:12" s="47" customFormat="1" x14ac:dyDescent="0.25">
      <c r="L130" s="113"/>
    </row>
    <row r="131" spans="12:12" s="47" customFormat="1" x14ac:dyDescent="0.25">
      <c r="L131" s="113"/>
    </row>
    <row r="132" spans="12:12" s="47" customFormat="1" x14ac:dyDescent="0.25">
      <c r="L132" s="113"/>
    </row>
    <row r="133" spans="12:12" s="47" customFormat="1" x14ac:dyDescent="0.25">
      <c r="L133" s="113"/>
    </row>
    <row r="134" spans="12:12" s="47" customFormat="1" x14ac:dyDescent="0.25">
      <c r="L134" s="113"/>
    </row>
    <row r="135" spans="12:12" s="47" customFormat="1" x14ac:dyDescent="0.25">
      <c r="L135" s="113"/>
    </row>
    <row r="136" spans="12:12" s="47" customFormat="1" x14ac:dyDescent="0.25">
      <c r="L136" s="113"/>
    </row>
    <row r="137" spans="12:12" s="47" customFormat="1" x14ac:dyDescent="0.25">
      <c r="L137" s="113"/>
    </row>
  </sheetData>
  <mergeCells count="111">
    <mergeCell ref="B1:B2"/>
    <mergeCell ref="C1:J1"/>
    <mergeCell ref="K1:L1"/>
    <mergeCell ref="C2:J2"/>
    <mergeCell ref="K2:L2"/>
    <mergeCell ref="B5:C5"/>
    <mergeCell ref="B6:L6"/>
    <mergeCell ref="B7:B9"/>
    <mergeCell ref="C7:C9"/>
    <mergeCell ref="D7:D9"/>
    <mergeCell ref="E7:E9"/>
    <mergeCell ref="F7:F9"/>
    <mergeCell ref="G7:G9"/>
    <mergeCell ref="H7:H9"/>
    <mergeCell ref="I7:I9"/>
    <mergeCell ref="K7:K9"/>
    <mergeCell ref="L7:L9"/>
    <mergeCell ref="B32:B34"/>
    <mergeCell ref="C32:C34"/>
    <mergeCell ref="D32:D34"/>
    <mergeCell ref="E32:E34"/>
    <mergeCell ref="J7:J9"/>
    <mergeCell ref="B28:L28"/>
    <mergeCell ref="B29:B31"/>
    <mergeCell ref="C29:C31"/>
    <mergeCell ref="D29:D31"/>
    <mergeCell ref="E29:E31"/>
    <mergeCell ref="B10:L10"/>
    <mergeCell ref="B11:B15"/>
    <mergeCell ref="C11:C15"/>
    <mergeCell ref="D11:D15"/>
    <mergeCell ref="E11:E15"/>
    <mergeCell ref="L11:L15"/>
    <mergeCell ref="B44:B45"/>
    <mergeCell ref="C44:C45"/>
    <mergeCell ref="D44:D45"/>
    <mergeCell ref="E44:E45"/>
    <mergeCell ref="B46:B47"/>
    <mergeCell ref="C46:C47"/>
    <mergeCell ref="D46:D47"/>
    <mergeCell ref="E46:E47"/>
    <mergeCell ref="B35:B38"/>
    <mergeCell ref="C35:C38"/>
    <mergeCell ref="D35:D38"/>
    <mergeCell ref="E35:E38"/>
    <mergeCell ref="B39:B43"/>
    <mergeCell ref="C39:C43"/>
    <mergeCell ref="D39:D43"/>
    <mergeCell ref="E39:E43"/>
    <mergeCell ref="B55:B56"/>
    <mergeCell ref="C55:C56"/>
    <mergeCell ref="D55:D56"/>
    <mergeCell ref="E55:E56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6:L47"/>
    <mergeCell ref="L48:L52"/>
    <mergeCell ref="L53:L54"/>
    <mergeCell ref="L55:L56"/>
    <mergeCell ref="L57:L59"/>
    <mergeCell ref="L29:L31"/>
    <mergeCell ref="L32:L34"/>
    <mergeCell ref="L35:L38"/>
    <mergeCell ref="L39:L43"/>
    <mergeCell ref="L44:L45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4"/>
  <sheetViews>
    <sheetView topLeftCell="A88"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85546875" customWidth="1"/>
    <col min="8" max="8" width="18.42578125" style="66" customWidth="1"/>
    <col min="9" max="9" width="21.7109375" customWidth="1"/>
    <col min="10" max="11" width="20.7109375" customWidth="1"/>
    <col min="12" max="12" width="23.140625" style="95" bestFit="1" customWidth="1"/>
    <col min="13" max="13" width="17.85546875" style="47" bestFit="1" customWidth="1"/>
    <col min="14" max="16" width="11.42578125" style="47"/>
  </cols>
  <sheetData>
    <row r="1" spans="1:16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6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6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16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6" s="47" customFormat="1" x14ac:dyDescent="0.25">
      <c r="B5" s="166" t="s">
        <v>338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6" s="47" customFormat="1" x14ac:dyDescent="0.25">
      <c r="H6" s="65"/>
      <c r="L6" s="113"/>
    </row>
    <row r="7" spans="1:16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6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6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6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6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  <c r="P11" s="48"/>
    </row>
    <row r="12" spans="1:16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6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6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6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6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6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6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6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6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6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6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6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6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6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6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38">
        <v>759922.25399999996</v>
      </c>
    </row>
    <row r="27" spans="1:16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38">
        <v>627116.38080000004</v>
      </c>
    </row>
    <row r="28" spans="1:16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41" t="s">
        <v>180</v>
      </c>
      <c r="I28" s="2" t="s">
        <v>19</v>
      </c>
      <c r="J28" s="2" t="s">
        <v>367</v>
      </c>
      <c r="K28" s="1" t="s">
        <v>21</v>
      </c>
      <c r="L28" s="38">
        <v>968166.9466560001</v>
      </c>
    </row>
    <row r="29" spans="1:16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  <c r="P29" s="48"/>
    </row>
    <row r="30" spans="1:16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6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6" ht="28.5" customHeight="1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82.5" customHeight="1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79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79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79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79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79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38">
        <v>759922.25399999996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6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6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6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  <c r="P67" s="48"/>
    </row>
    <row r="68" spans="1:16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</row>
    <row r="69" spans="1:16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38">
        <v>1297625.5209645</v>
      </c>
      <c r="M69" s="53"/>
    </row>
    <row r="70" spans="1:16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38">
        <v>2789410.0311377249</v>
      </c>
      <c r="M70" s="53"/>
    </row>
    <row r="71" spans="1:16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38">
        <v>1394705.0155688624</v>
      </c>
      <c r="M71" s="53"/>
    </row>
    <row r="72" spans="1:16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38">
        <v>12552345.140119763</v>
      </c>
      <c r="M72" s="53"/>
    </row>
    <row r="73" spans="1:16" x14ac:dyDescent="0.25">
      <c r="C73" s="9"/>
    </row>
    <row r="74" spans="1:16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6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6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6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  <c r="P77" s="48"/>
    </row>
    <row r="78" spans="1:16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1" t="s">
        <v>30</v>
      </c>
      <c r="I78" s="2" t="s">
        <v>19</v>
      </c>
      <c r="J78" s="2" t="s">
        <v>367</v>
      </c>
      <c r="K78" s="1" t="s">
        <v>21</v>
      </c>
      <c r="L78" s="38">
        <v>759922.25399999996</v>
      </c>
    </row>
    <row r="79" spans="1:16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2" t="s">
        <v>30</v>
      </c>
      <c r="I79" s="2" t="s">
        <v>19</v>
      </c>
      <c r="J79" s="2" t="s">
        <v>367</v>
      </c>
      <c r="K79" s="1" t="s">
        <v>21</v>
      </c>
      <c r="L79" s="38">
        <v>759922.25399999996</v>
      </c>
    </row>
    <row r="80" spans="1:16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1" t="s">
        <v>30</v>
      </c>
      <c r="I80" s="2" t="s">
        <v>19</v>
      </c>
      <c r="J80" s="2" t="s">
        <v>367</v>
      </c>
      <c r="K80" s="1" t="s">
        <v>21</v>
      </c>
      <c r="L80" s="38">
        <v>759922.25399999996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2" t="s">
        <v>30</v>
      </c>
      <c r="I81" s="2" t="s">
        <v>19</v>
      </c>
      <c r="J81" s="2" t="s">
        <v>367</v>
      </c>
      <c r="K81" s="1" t="s">
        <v>21</v>
      </c>
      <c r="L81" s="38">
        <v>759922.25399999996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2" t="s">
        <v>30</v>
      </c>
      <c r="I82" s="2" t="s">
        <v>19</v>
      </c>
      <c r="J82" s="2" t="s">
        <v>367</v>
      </c>
      <c r="K82" s="1" t="s">
        <v>21</v>
      </c>
      <c r="L82" s="38">
        <v>759922.25399999996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2" t="s">
        <v>30</v>
      </c>
      <c r="I83" s="2" t="s">
        <v>19</v>
      </c>
      <c r="J83" s="2" t="s">
        <v>367</v>
      </c>
      <c r="K83" s="1" t="s">
        <v>21</v>
      </c>
      <c r="L83" s="38">
        <v>759922.25399999996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2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2" t="s">
        <v>44</v>
      </c>
      <c r="I85" s="1" t="s">
        <v>19</v>
      </c>
      <c r="J85" s="2" t="s">
        <v>367</v>
      </c>
      <c r="K85" s="1" t="s">
        <v>303</v>
      </c>
      <c r="L85" s="38">
        <v>4067163.7023424329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2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2" t="s">
        <v>44</v>
      </c>
      <c r="I87" s="2" t="s">
        <v>19</v>
      </c>
      <c r="J87" s="2" t="s">
        <v>367</v>
      </c>
      <c r="K87" s="1" t="s">
        <v>303</v>
      </c>
      <c r="L87" s="38">
        <v>5513402.6653808216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2" t="s">
        <v>44</v>
      </c>
      <c r="I88" s="2" t="s">
        <v>19</v>
      </c>
      <c r="J88" s="2" t="s">
        <v>367</v>
      </c>
      <c r="K88" s="1" t="s">
        <v>303</v>
      </c>
      <c r="L88" s="38">
        <v>4067163.7023424329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3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1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1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1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1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1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1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H108" s="65"/>
      <c r="L108" s="113"/>
    </row>
    <row r="109" spans="2:13" s="47" customFormat="1" x14ac:dyDescent="0.25">
      <c r="H109" s="65"/>
      <c r="L109" s="113"/>
    </row>
    <row r="110" spans="2:13" s="47" customFormat="1" ht="27.75" customHeight="1" x14ac:dyDescent="0.25">
      <c r="H110" s="65"/>
      <c r="K110" s="57" t="s">
        <v>300</v>
      </c>
      <c r="L110" s="115">
        <f>+SUM(L12:L28,L30:L61,L68:L72,L78:L88,L94:L107)</f>
        <v>105067306.00359719</v>
      </c>
    </row>
    <row r="111" spans="2:13" s="47" customFormat="1" x14ac:dyDescent="0.25">
      <c r="H111" s="65"/>
      <c r="L111" s="113"/>
    </row>
    <row r="112" spans="2:13" s="47" customFormat="1" x14ac:dyDescent="0.25">
      <c r="H112" s="65"/>
      <c r="L112" s="113"/>
    </row>
    <row r="113" spans="8:12" s="47" customFormat="1" x14ac:dyDescent="0.25">
      <c r="H113" s="65"/>
      <c r="L113" s="113"/>
    </row>
    <row r="114" spans="8:12" s="47" customFormat="1" x14ac:dyDescent="0.25">
      <c r="H114" s="65"/>
      <c r="L114" s="113"/>
    </row>
    <row r="115" spans="8:12" s="47" customFormat="1" x14ac:dyDescent="0.25">
      <c r="H115" s="65"/>
      <c r="L115" s="113"/>
    </row>
    <row r="116" spans="8:12" s="47" customFormat="1" x14ac:dyDescent="0.25">
      <c r="H116" s="65"/>
      <c r="L116" s="113"/>
    </row>
    <row r="117" spans="8:12" s="47" customFormat="1" x14ac:dyDescent="0.25">
      <c r="H117" s="65"/>
      <c r="L117" s="113"/>
    </row>
    <row r="118" spans="8:12" s="47" customFormat="1" x14ac:dyDescent="0.25">
      <c r="H118" s="65"/>
      <c r="L118" s="113"/>
    </row>
    <row r="119" spans="8:12" s="47" customFormat="1" x14ac:dyDescent="0.25">
      <c r="H119" s="65"/>
      <c r="L119" s="113"/>
    </row>
    <row r="120" spans="8:12" s="47" customFormat="1" x14ac:dyDescent="0.25">
      <c r="H120" s="65"/>
      <c r="L120" s="113"/>
    </row>
    <row r="121" spans="8:12" s="47" customFormat="1" x14ac:dyDescent="0.25">
      <c r="H121" s="65"/>
      <c r="L121" s="113"/>
    </row>
    <row r="122" spans="8:12" s="47" customFormat="1" x14ac:dyDescent="0.25">
      <c r="H122" s="65"/>
      <c r="L122" s="113"/>
    </row>
    <row r="123" spans="8:12" s="47" customFormat="1" x14ac:dyDescent="0.25">
      <c r="H123" s="65"/>
      <c r="L123" s="113"/>
    </row>
    <row r="124" spans="8:12" s="47" customFormat="1" x14ac:dyDescent="0.25">
      <c r="H124" s="65"/>
      <c r="L124" s="113"/>
    </row>
    <row r="125" spans="8:12" s="47" customFormat="1" x14ac:dyDescent="0.25">
      <c r="H125" s="65"/>
      <c r="L125" s="113"/>
    </row>
    <row r="126" spans="8:12" s="47" customFormat="1" x14ac:dyDescent="0.25">
      <c r="H126" s="65"/>
      <c r="L126" s="113"/>
    </row>
    <row r="127" spans="8:12" s="47" customFormat="1" x14ac:dyDescent="0.25">
      <c r="H127" s="65"/>
      <c r="L127" s="113"/>
    </row>
    <row r="128" spans="8:12" s="47" customFormat="1" x14ac:dyDescent="0.25">
      <c r="H128" s="65"/>
      <c r="L128" s="113"/>
    </row>
    <row r="129" spans="8:12" s="47" customFormat="1" x14ac:dyDescent="0.25">
      <c r="H129" s="65"/>
      <c r="L129" s="113"/>
    </row>
    <row r="130" spans="8:12" s="47" customFormat="1" x14ac:dyDescent="0.25">
      <c r="H130" s="65"/>
      <c r="L130" s="113"/>
    </row>
    <row r="131" spans="8:12" s="47" customFormat="1" x14ac:dyDescent="0.25">
      <c r="H131" s="65"/>
      <c r="L131" s="113"/>
    </row>
    <row r="132" spans="8:12" s="47" customFormat="1" x14ac:dyDescent="0.25">
      <c r="H132" s="65"/>
      <c r="L132" s="113"/>
    </row>
    <row r="133" spans="8:12" s="47" customFormat="1" x14ac:dyDescent="0.25">
      <c r="H133" s="65"/>
      <c r="L133" s="113"/>
    </row>
    <row r="134" spans="8:12" s="47" customFormat="1" x14ac:dyDescent="0.25">
      <c r="H134" s="65"/>
      <c r="L134" s="113"/>
    </row>
    <row r="135" spans="8:12" s="47" customFormat="1" x14ac:dyDescent="0.25">
      <c r="H135" s="65"/>
      <c r="L135" s="113"/>
    </row>
    <row r="136" spans="8:12" s="47" customFormat="1" x14ac:dyDescent="0.25">
      <c r="H136" s="65"/>
      <c r="L136" s="113"/>
    </row>
    <row r="137" spans="8:12" s="47" customFormat="1" x14ac:dyDescent="0.25">
      <c r="H137" s="65"/>
      <c r="L137" s="113"/>
    </row>
    <row r="138" spans="8:12" s="47" customFormat="1" x14ac:dyDescent="0.25">
      <c r="H138" s="65"/>
      <c r="L138" s="113"/>
    </row>
    <row r="139" spans="8:12" s="47" customFormat="1" x14ac:dyDescent="0.25">
      <c r="H139" s="65"/>
      <c r="L139" s="113"/>
    </row>
    <row r="140" spans="8:12" s="47" customFormat="1" x14ac:dyDescent="0.25">
      <c r="H140" s="65"/>
      <c r="L140" s="113"/>
    </row>
    <row r="141" spans="8:12" s="47" customFormat="1" x14ac:dyDescent="0.25">
      <c r="H141" s="65"/>
      <c r="L141" s="113"/>
    </row>
    <row r="142" spans="8:12" s="47" customFormat="1" x14ac:dyDescent="0.25">
      <c r="H142" s="65"/>
      <c r="L142" s="113"/>
    </row>
    <row r="143" spans="8:12" s="47" customFormat="1" x14ac:dyDescent="0.25">
      <c r="H143" s="65"/>
      <c r="L143" s="113"/>
    </row>
    <row r="144" spans="8:12" s="47" customFormat="1" x14ac:dyDescent="0.25">
      <c r="H144" s="65"/>
      <c r="L144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0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" customWidth="1"/>
    <col min="8" max="8" width="18.42578125" style="66" customWidth="1"/>
    <col min="9" max="9" width="22.5703125" customWidth="1"/>
    <col min="10" max="10" width="18.42578125" customWidth="1"/>
    <col min="11" max="11" width="20.140625" customWidth="1"/>
    <col min="12" max="12" width="23.7109375" style="95" bestFit="1" customWidth="1"/>
    <col min="13" max="13" width="17.85546875" style="47" bestFit="1" customWidth="1"/>
    <col min="14" max="15" width="11.42578125" style="47"/>
  </cols>
  <sheetData>
    <row r="1" spans="1:15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5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5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15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5" s="47" customFormat="1" x14ac:dyDescent="0.25">
      <c r="B5" s="166" t="s">
        <v>339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5" s="47" customFormat="1" x14ac:dyDescent="0.25">
      <c r="H6" s="65"/>
      <c r="L6" s="113"/>
    </row>
    <row r="7" spans="1:15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5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5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5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5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</row>
    <row r="12" spans="1:15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5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5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5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5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5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5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5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5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5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5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5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5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5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5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38">
        <v>1202306.18508</v>
      </c>
    </row>
    <row r="27" spans="1:15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38">
        <v>1006759.7903999999</v>
      </c>
    </row>
    <row r="28" spans="1:15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2" t="s">
        <v>316</v>
      </c>
      <c r="H28" s="41" t="s">
        <v>316</v>
      </c>
      <c r="I28" s="2" t="s">
        <v>316</v>
      </c>
      <c r="J28" s="2" t="s">
        <v>367</v>
      </c>
      <c r="K28" s="1" t="s">
        <v>21</v>
      </c>
      <c r="L28" s="38">
        <v>0</v>
      </c>
    </row>
    <row r="29" spans="1:15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</row>
    <row r="30" spans="1:15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5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5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53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55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95">
        <v>1202306.18508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5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5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5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</row>
    <row r="68" spans="1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  <c r="M69" s="53"/>
    </row>
    <row r="70" spans="1:15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81">
        <v>1394705.0155688624</v>
      </c>
      <c r="M70" s="53"/>
    </row>
    <row r="71" spans="1:15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15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81">
        <v>8368230.0934131742</v>
      </c>
      <c r="M72" s="53"/>
    </row>
    <row r="73" spans="1:15" x14ac:dyDescent="0.25">
      <c r="C73" s="9"/>
    </row>
    <row r="74" spans="1:15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5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5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5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</row>
    <row r="78" spans="1:15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1" t="s">
        <v>30</v>
      </c>
      <c r="I78" s="2" t="s">
        <v>19</v>
      </c>
      <c r="J78" s="2" t="s">
        <v>367</v>
      </c>
      <c r="K78" s="1" t="s">
        <v>21</v>
      </c>
      <c r="L78" s="38">
        <v>1202306.18508</v>
      </c>
    </row>
    <row r="79" spans="1:15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2" t="s">
        <v>30</v>
      </c>
      <c r="I79" s="2" t="s">
        <v>19</v>
      </c>
      <c r="J79" s="2" t="s">
        <v>367</v>
      </c>
      <c r="K79" s="1" t="s">
        <v>21</v>
      </c>
      <c r="L79" s="38">
        <v>1202306.18508</v>
      </c>
    </row>
    <row r="80" spans="1:15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1" t="s">
        <v>30</v>
      </c>
      <c r="I80" s="2" t="s">
        <v>19</v>
      </c>
      <c r="J80" s="2" t="s">
        <v>367</v>
      </c>
      <c r="K80" s="1" t="s">
        <v>21</v>
      </c>
      <c r="L80" s="38">
        <v>1202306.18508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2" t="s">
        <v>30</v>
      </c>
      <c r="I81" s="2" t="s">
        <v>19</v>
      </c>
      <c r="J81" s="2" t="s">
        <v>367</v>
      </c>
      <c r="K81" s="1" t="s">
        <v>21</v>
      </c>
      <c r="L81" s="38">
        <v>1202306.18508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2" t="s">
        <v>30</v>
      </c>
      <c r="I82" s="2" t="s">
        <v>19</v>
      </c>
      <c r="J82" s="2" t="s">
        <v>367</v>
      </c>
      <c r="K82" s="1" t="s">
        <v>21</v>
      </c>
      <c r="L82" s="38">
        <v>1202306.18508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2" t="s">
        <v>30</v>
      </c>
      <c r="I83" s="2" t="s">
        <v>19</v>
      </c>
      <c r="J83" s="2" t="s">
        <v>367</v>
      </c>
      <c r="K83" s="1" t="s">
        <v>21</v>
      </c>
      <c r="L83" s="38">
        <v>1202306.18508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2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2" t="s">
        <v>44</v>
      </c>
      <c r="I85" s="1" t="s">
        <v>19</v>
      </c>
      <c r="J85" s="2" t="s">
        <v>367</v>
      </c>
      <c r="K85" s="1" t="s">
        <v>303</v>
      </c>
      <c r="L85" s="38">
        <v>3371011.5605257265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2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2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2" t="s">
        <v>44</v>
      </c>
      <c r="I88" s="2" t="s">
        <v>19</v>
      </c>
      <c r="J88" s="2" t="s">
        <v>367</v>
      </c>
      <c r="K88" s="1" t="s">
        <v>303</v>
      </c>
      <c r="L88" s="38">
        <v>3371011.5605257265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3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1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1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1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1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1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1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10" spans="2:13" ht="27.75" customHeight="1" x14ac:dyDescent="0.25">
      <c r="K110" s="56" t="s">
        <v>300</v>
      </c>
      <c r="L110" s="110">
        <f>+SUM(L12:L28,L30:L61,L68:L72,L78:L88,L94:L107)</f>
        <v>88834902.657734349</v>
      </c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zoomScale="70" zoomScaleNormal="70" workbookViewId="0">
      <selection activeCell="Q16" sqref="Q16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0.85546875" customWidth="1"/>
    <col min="8" max="9" width="18.42578125" customWidth="1"/>
    <col min="10" max="10" width="18.28515625" customWidth="1"/>
    <col min="11" max="11" width="19.28515625" style="40" customWidth="1"/>
    <col min="12" max="12" width="23.140625" style="96" bestFit="1" customWidth="1"/>
    <col min="13" max="13" width="17.85546875" style="47" bestFit="1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6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7"/>
    </row>
    <row r="5" spans="1:13" s="47" customFormat="1" x14ac:dyDescent="0.25">
      <c r="B5" s="166" t="s">
        <v>340</v>
      </c>
      <c r="C5" s="166"/>
      <c r="D5" s="51"/>
      <c r="E5" s="51"/>
      <c r="F5" s="51"/>
      <c r="G5" s="51"/>
      <c r="H5" s="51"/>
      <c r="I5" s="51"/>
      <c r="J5" s="51"/>
      <c r="K5" s="51"/>
      <c r="L5" s="107"/>
    </row>
    <row r="6" spans="1:13" s="47" customFormat="1" x14ac:dyDescent="0.25">
      <c r="K6" s="52"/>
      <c r="L6" s="111"/>
    </row>
    <row r="7" spans="1:13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2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2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2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</row>
    <row r="12" spans="1:13" ht="85.5" customHeight="1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42" t="s">
        <v>21</v>
      </c>
      <c r="L12" s="188">
        <v>1459634.5574720001</v>
      </c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42" t="s">
        <v>21</v>
      </c>
      <c r="L13" s="188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42" t="s">
        <v>21</v>
      </c>
      <c r="L14" s="188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42" t="s">
        <v>21</v>
      </c>
      <c r="L15" s="188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42" t="s">
        <v>21</v>
      </c>
      <c r="L16" s="188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42" t="s">
        <v>21</v>
      </c>
      <c r="L17" s="61">
        <v>182454.31968400002</v>
      </c>
    </row>
    <row r="18" spans="1:13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42" t="s">
        <v>21</v>
      </c>
      <c r="L18" s="61">
        <v>182454.31968400002</v>
      </c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42" t="s">
        <v>21</v>
      </c>
      <c r="L19" s="61">
        <v>1171856.2609437895</v>
      </c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42" t="s">
        <v>21</v>
      </c>
      <c r="L20" s="61">
        <v>851453.55604400032</v>
      </c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42" t="s">
        <v>21</v>
      </c>
      <c r="L21" s="61">
        <v>851453.55604400032</v>
      </c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42" t="s">
        <v>21</v>
      </c>
      <c r="L22" s="61">
        <v>851453.55604400032</v>
      </c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42" t="s">
        <v>21</v>
      </c>
      <c r="L23" s="61">
        <v>851453.55604400032</v>
      </c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42" t="s">
        <v>21</v>
      </c>
      <c r="L24" s="61">
        <v>851453.55604400032</v>
      </c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42" t="s">
        <v>21</v>
      </c>
      <c r="L25" s="61">
        <v>851453.55604400032</v>
      </c>
    </row>
    <row r="26" spans="1:13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42" t="s">
        <v>21</v>
      </c>
      <c r="L26" s="61">
        <v>910150.59407999995</v>
      </c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42" t="s">
        <v>21</v>
      </c>
      <c r="L27" s="61">
        <v>986888.01119999995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42" t="s">
        <v>21</v>
      </c>
      <c r="L28" s="61">
        <v>1452250.419984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42" t="s">
        <v>21</v>
      </c>
      <c r="L30" s="189">
        <v>5175437.2156859608</v>
      </c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42" t="s">
        <v>21</v>
      </c>
      <c r="L31" s="190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42" t="s">
        <v>21</v>
      </c>
      <c r="L32" s="191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42" t="s">
        <v>21</v>
      </c>
      <c r="L33" s="189">
        <v>4312864.3464049678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42" t="s">
        <v>21</v>
      </c>
      <c r="L34" s="190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42" t="s">
        <v>21</v>
      </c>
      <c r="L35" s="191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42" t="s">
        <v>21</v>
      </c>
      <c r="L36" s="189">
        <v>7763155.8235289417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42" t="s">
        <v>21</v>
      </c>
      <c r="L37" s="190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42" t="s">
        <v>21</v>
      </c>
      <c r="L38" s="190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42" t="s">
        <v>21</v>
      </c>
      <c r="L39" s="191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42" t="s">
        <v>21</v>
      </c>
      <c r="L40" s="189">
        <v>22265268.957931999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42" t="s">
        <v>21</v>
      </c>
      <c r="L41" s="190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42" t="s">
        <v>21</v>
      </c>
      <c r="L42" s="190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42" t="s">
        <v>21</v>
      </c>
      <c r="L43" s="190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42" t="s">
        <v>21</v>
      </c>
      <c r="L44" s="191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42" t="s">
        <v>21</v>
      </c>
      <c r="L45" s="188">
        <v>4312864.3464049678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42" t="s">
        <v>21</v>
      </c>
      <c r="L46" s="188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42" t="s">
        <v>21</v>
      </c>
      <c r="L47" s="190">
        <v>8625728.6928099357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42" t="s">
        <v>21</v>
      </c>
      <c r="L48" s="191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42" t="s">
        <v>21</v>
      </c>
      <c r="L49" s="189">
        <v>4312864.3464049678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42" t="s">
        <v>21</v>
      </c>
      <c r="L50" s="190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42" t="s">
        <v>21</v>
      </c>
      <c r="L51" s="190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42" t="s">
        <v>21</v>
      </c>
      <c r="L52" s="190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42" t="s">
        <v>21</v>
      </c>
      <c r="L53" s="191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42" t="s">
        <v>21</v>
      </c>
      <c r="L54" s="189">
        <v>6469296.5196074508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42" t="s">
        <v>21</v>
      </c>
      <c r="L55" s="191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42" t="s">
        <v>21</v>
      </c>
      <c r="L56" s="189">
        <v>2156432.1732024839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42" t="s">
        <v>21</v>
      </c>
      <c r="L57" s="191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42" t="s">
        <v>21</v>
      </c>
      <c r="L58" s="189">
        <v>7875815.5726585258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42" t="s">
        <v>21</v>
      </c>
      <c r="L59" s="190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42" t="s">
        <v>21</v>
      </c>
      <c r="L60" s="191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42" t="s">
        <v>21</v>
      </c>
      <c r="L61" s="60">
        <v>910150.59407999995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2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2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2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42" t="s">
        <v>21</v>
      </c>
      <c r="L68" s="59">
        <v>8060420.5632787198</v>
      </c>
      <c r="M68" s="53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42" t="s">
        <v>21</v>
      </c>
      <c r="L69" s="15">
        <v>1297625.5209645</v>
      </c>
      <c r="M69" s="53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42" t="s">
        <v>21</v>
      </c>
      <c r="L70" s="15">
        <v>5578820.0622754497</v>
      </c>
      <c r="M70" s="53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42" t="s">
        <v>21</v>
      </c>
      <c r="L71" s="15">
        <v>5578820.0622754497</v>
      </c>
      <c r="M71" s="53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42" t="s">
        <v>21</v>
      </c>
      <c r="L72" s="15">
        <v>12552345.140119763</v>
      </c>
      <c r="M72" s="53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92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92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2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</row>
    <row r="78" spans="1:13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42" t="s">
        <v>21</v>
      </c>
      <c r="L78" s="59">
        <v>910150.59407999995</v>
      </c>
    </row>
    <row r="79" spans="1:13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42" t="s">
        <v>21</v>
      </c>
      <c r="L79" s="59">
        <v>910150.59407999995</v>
      </c>
    </row>
    <row r="80" spans="1:13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42" t="s">
        <v>21</v>
      </c>
      <c r="L80" s="59">
        <v>910150.59407999995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42" t="s">
        <v>21</v>
      </c>
      <c r="L81" s="59">
        <v>910150.59407999995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42" t="s">
        <v>21</v>
      </c>
      <c r="L82" s="59">
        <v>910150.59407999995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42" t="s">
        <v>21</v>
      </c>
      <c r="L83" s="59">
        <v>910150.59407999995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42" t="s">
        <v>303</v>
      </c>
      <c r="L84" s="59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42" t="s">
        <v>303</v>
      </c>
      <c r="L85" s="59">
        <v>3835112.9884035308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42" t="s">
        <v>303</v>
      </c>
      <c r="L86" s="59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42" t="s">
        <v>303</v>
      </c>
      <c r="L87" s="59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42" t="s">
        <v>303</v>
      </c>
      <c r="L88" s="59">
        <v>3835112.9884035308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92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92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2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70" t="s">
        <v>182</v>
      </c>
      <c r="L94" s="27">
        <v>2351675.2476484766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42" t="s">
        <v>182</v>
      </c>
      <c r="L95" s="27">
        <v>2351675.2476484766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42" t="s">
        <v>182</v>
      </c>
      <c r="L96" s="27">
        <v>2058322.7632125565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42" t="s">
        <v>182</v>
      </c>
      <c r="L97" s="27">
        <v>2351675.2476484766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42" t="s">
        <v>182</v>
      </c>
      <c r="L98" s="27">
        <v>2351675.2476484766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42" t="s">
        <v>182</v>
      </c>
      <c r="L99" s="27">
        <v>2351675.2476484766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42" t="s">
        <v>182</v>
      </c>
      <c r="L100" s="27">
        <v>2058322.7632125565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42" t="s">
        <v>182</v>
      </c>
      <c r="L101" s="27">
        <v>2351675.2476484766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42" t="s">
        <v>182</v>
      </c>
      <c r="L102" s="27">
        <v>2058322.7632125565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42" t="s">
        <v>182</v>
      </c>
      <c r="L103" s="27">
        <v>2058322.7632125565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42" t="s">
        <v>182</v>
      </c>
      <c r="L104" s="27">
        <v>2058322.7632125565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42" t="s">
        <v>182</v>
      </c>
      <c r="L105" s="27">
        <v>2058322.7632125565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42" t="s">
        <v>182</v>
      </c>
      <c r="L106" s="27">
        <v>2058322.7632125565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42" t="s">
        <v>182</v>
      </c>
      <c r="L107" s="27">
        <v>2058322.7632125565</v>
      </c>
      <c r="M107" s="53"/>
    </row>
    <row r="110" spans="2:13" ht="27.75" customHeight="1" x14ac:dyDescent="0.25">
      <c r="K110" s="71" t="s">
        <v>300</v>
      </c>
      <c r="L110" s="110">
        <f>+SUM(L12:L28,L30:L61,L68:L72,L78:L88,L94:L107)</f>
        <v>166640923.70183474</v>
      </c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"/>
  <sheetViews>
    <sheetView topLeftCell="A142"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85546875" customWidth="1"/>
    <col min="8" max="8" width="18.42578125" customWidth="1"/>
    <col min="9" max="9" width="23.28515625" customWidth="1"/>
    <col min="10" max="10" width="18" customWidth="1"/>
    <col min="11" max="11" width="20.7109375" customWidth="1"/>
    <col min="12" max="12" width="23.5703125" style="95" bestFit="1" customWidth="1"/>
    <col min="13" max="13" width="11.42578125" style="47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8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2:12" s="47" customFormat="1" x14ac:dyDescent="0.25">
      <c r="B5" s="166" t="s">
        <v>341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2:12" s="47" customFormat="1" x14ac:dyDescent="0.25">
      <c r="L6" s="113"/>
    </row>
    <row r="7" spans="2:12" s="47" customFormat="1" ht="18.75" x14ac:dyDescent="0.3">
      <c r="B7" s="193" t="s">
        <v>1</v>
      </c>
      <c r="C7" s="193"/>
      <c r="D7" s="193"/>
      <c r="E7" s="193"/>
      <c r="F7" s="193"/>
      <c r="G7" s="193"/>
      <c r="H7" s="193"/>
      <c r="I7" s="193"/>
      <c r="J7" s="193"/>
      <c r="K7" s="193"/>
      <c r="L7" s="193"/>
    </row>
    <row r="8" spans="2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168" t="s">
        <v>11</v>
      </c>
    </row>
    <row r="9" spans="2:12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169"/>
    </row>
    <row r="10" spans="2:12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170"/>
    </row>
    <row r="11" spans="2:12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2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2189451.8362079998</v>
      </c>
    </row>
    <row r="13" spans="2:12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2:12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2:12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2:12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1757784.3914156845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1277180.2377880001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1277180.2377880001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1277180.2377880001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1277180.2377880001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1277180.2377880001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1277180.2377880001</v>
      </c>
    </row>
    <row r="26" spans="2:12" ht="60" x14ac:dyDescent="0.25">
      <c r="B26" s="2" t="s">
        <v>1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4885541.6151359994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2311827.3360000001</v>
      </c>
    </row>
    <row r="28" spans="2:12" ht="60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8">
        <v>2420417.3666399997</v>
      </c>
    </row>
    <row r="29" spans="2:12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2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7763155.8235289417</v>
      </c>
    </row>
    <row r="31" spans="2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2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6469296.5196074508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11644733.735293413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33397903.436897997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3">
        <v>6469296.5196074508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5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10947617.613434175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29376932.770392794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2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9703944.7794111762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2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3234648.2598037254</v>
      </c>
    </row>
    <row r="57" spans="2:12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11813723.35898779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4617714.1919999998</v>
      </c>
    </row>
    <row r="62" spans="2:12" x14ac:dyDescent="0.25">
      <c r="C62" s="9"/>
    </row>
    <row r="63" spans="2:12" x14ac:dyDescent="0.25">
      <c r="C63" s="9"/>
    </row>
    <row r="64" spans="2:12" x14ac:dyDescent="0.25">
      <c r="B64" s="137" t="s">
        <v>327</v>
      </c>
      <c r="C64" s="137" t="s">
        <v>3</v>
      </c>
      <c r="D64" s="137" t="s">
        <v>4</v>
      </c>
      <c r="E64" s="139" t="s">
        <v>5</v>
      </c>
      <c r="F64" s="139" t="s">
        <v>6</v>
      </c>
      <c r="G64" s="139" t="s">
        <v>7</v>
      </c>
      <c r="H64" s="139" t="s">
        <v>8</v>
      </c>
      <c r="I64" s="139" t="s">
        <v>9</v>
      </c>
      <c r="J64" s="139" t="s">
        <v>10</v>
      </c>
      <c r="K64" s="139" t="s">
        <v>2</v>
      </c>
      <c r="L64" s="159" t="s">
        <v>11</v>
      </c>
    </row>
    <row r="65" spans="2:12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159"/>
    </row>
    <row r="66" spans="2:12" x14ac:dyDescent="0.25">
      <c r="B66" s="138"/>
      <c r="C66" s="138"/>
      <c r="D66" s="138"/>
      <c r="E66" s="140"/>
      <c r="F66" s="139"/>
      <c r="G66" s="139"/>
      <c r="H66" s="139"/>
      <c r="I66" s="139"/>
      <c r="J66" s="139"/>
      <c r="K66" s="139"/>
      <c r="L66" s="159"/>
    </row>
    <row r="67" spans="2:12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2:12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</row>
    <row r="69" spans="2:12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8">
        <v>2595251.0419290001</v>
      </c>
    </row>
    <row r="70" spans="2:12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38">
        <v>0</v>
      </c>
    </row>
    <row r="71" spans="2:12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367</v>
      </c>
      <c r="K71" s="1" t="s">
        <v>21</v>
      </c>
      <c r="L71" s="38">
        <v>0</v>
      </c>
    </row>
    <row r="72" spans="2:12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367</v>
      </c>
      <c r="K72" s="1" t="s">
        <v>21</v>
      </c>
      <c r="L72" s="38">
        <v>2789410.0311377249</v>
      </c>
    </row>
    <row r="73" spans="2:12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367</v>
      </c>
      <c r="K73" s="1" t="s">
        <v>21</v>
      </c>
      <c r="L73" s="38">
        <v>4184115.0467065871</v>
      </c>
    </row>
    <row r="74" spans="2:12" ht="120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367</v>
      </c>
      <c r="K74" s="1" t="s">
        <v>21</v>
      </c>
      <c r="L74" s="38">
        <v>72156277.95306547</v>
      </c>
    </row>
    <row r="75" spans="2:12" x14ac:dyDescent="0.25">
      <c r="C75" s="9"/>
    </row>
    <row r="76" spans="2:12" x14ac:dyDescent="0.25">
      <c r="B76" s="137" t="s">
        <v>327</v>
      </c>
      <c r="C76" s="137" t="s">
        <v>3</v>
      </c>
      <c r="D76" s="137" t="s">
        <v>4</v>
      </c>
      <c r="E76" s="139" t="s">
        <v>5</v>
      </c>
      <c r="F76" s="139" t="s">
        <v>6</v>
      </c>
      <c r="G76" s="139" t="s">
        <v>7</v>
      </c>
      <c r="H76" s="139" t="s">
        <v>8</v>
      </c>
      <c r="I76" s="139" t="s">
        <v>9</v>
      </c>
      <c r="J76" s="139" t="s">
        <v>10</v>
      </c>
      <c r="K76" s="139" t="s">
        <v>2</v>
      </c>
      <c r="L76" s="159" t="s">
        <v>11</v>
      </c>
    </row>
    <row r="77" spans="2:12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159"/>
    </row>
    <row r="78" spans="2:12" x14ac:dyDescent="0.25">
      <c r="B78" s="138"/>
      <c r="C78" s="138"/>
      <c r="D78" s="138"/>
      <c r="E78" s="140"/>
      <c r="F78" s="139"/>
      <c r="G78" s="139"/>
      <c r="H78" s="139"/>
      <c r="I78" s="139"/>
      <c r="J78" s="139"/>
      <c r="K78" s="139"/>
      <c r="L78" s="159"/>
    </row>
    <row r="79" spans="2:12" ht="33" customHeight="1" x14ac:dyDescent="0.25">
      <c r="B79" s="141" t="s">
        <v>141</v>
      </c>
      <c r="C79" s="141"/>
      <c r="D79" s="141"/>
      <c r="E79" s="141"/>
      <c r="F79" s="141"/>
      <c r="G79" s="141"/>
      <c r="H79" s="141"/>
      <c r="I79" s="141"/>
      <c r="J79" s="141"/>
      <c r="K79" s="141"/>
      <c r="L79" s="141"/>
    </row>
    <row r="80" spans="2:12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4885541.6151359994</v>
      </c>
    </row>
    <row r="81" spans="2:12" ht="75" x14ac:dyDescent="0.25">
      <c r="B81" s="1" t="s">
        <v>310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4885541.6151359994</v>
      </c>
    </row>
    <row r="82" spans="2:12" ht="90" x14ac:dyDescent="0.25">
      <c r="B82" s="1" t="s">
        <v>310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367</v>
      </c>
      <c r="K82" s="1" t="s">
        <v>21</v>
      </c>
      <c r="L82" s="38">
        <v>4885541.6151359994</v>
      </c>
    </row>
    <row r="83" spans="2:12" ht="75" x14ac:dyDescent="0.25">
      <c r="B83" s="1" t="s">
        <v>310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4885541.6151359994</v>
      </c>
    </row>
    <row r="84" spans="2:12" ht="75" x14ac:dyDescent="0.25">
      <c r="B84" s="1" t="s">
        <v>310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367</v>
      </c>
      <c r="K84" s="1" t="s">
        <v>21</v>
      </c>
      <c r="L84" s="38">
        <v>4885541.6151359994</v>
      </c>
    </row>
    <row r="85" spans="2:12" ht="75" x14ac:dyDescent="0.25">
      <c r="B85" s="1" t="s">
        <v>310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367</v>
      </c>
      <c r="K85" s="1" t="s">
        <v>21</v>
      </c>
      <c r="L85" s="38">
        <v>4885541.6151359994</v>
      </c>
    </row>
    <row r="86" spans="2:12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4466712.472875</v>
      </c>
    </row>
    <row r="87" spans="2:12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367</v>
      </c>
      <c r="K87" s="1" t="s">
        <v>303</v>
      </c>
      <c r="L87" s="38">
        <v>17350900.848598145</v>
      </c>
    </row>
    <row r="88" spans="2:12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0</v>
      </c>
    </row>
    <row r="89" spans="2:12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367</v>
      </c>
      <c r="K89" s="1" t="s">
        <v>303</v>
      </c>
      <c r="L89" s="38">
        <v>27567013.326904107</v>
      </c>
    </row>
    <row r="90" spans="2:12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367</v>
      </c>
      <c r="K90" s="1" t="s">
        <v>303</v>
      </c>
      <c r="L90" s="38">
        <v>17350900.848598145</v>
      </c>
    </row>
    <row r="91" spans="2:12" x14ac:dyDescent="0.25">
      <c r="C91" s="9"/>
    </row>
    <row r="92" spans="2:12" x14ac:dyDescent="0.25">
      <c r="B92" s="137" t="s">
        <v>327</v>
      </c>
      <c r="C92" s="137" t="s">
        <v>3</v>
      </c>
      <c r="D92" s="137" t="s">
        <v>4</v>
      </c>
      <c r="E92" s="139" t="s">
        <v>5</v>
      </c>
      <c r="F92" s="139" t="s">
        <v>6</v>
      </c>
      <c r="G92" s="139" t="s">
        <v>7</v>
      </c>
      <c r="H92" s="139" t="s">
        <v>8</v>
      </c>
      <c r="I92" s="139" t="s">
        <v>9</v>
      </c>
      <c r="J92" s="137" t="s">
        <v>10</v>
      </c>
      <c r="K92" s="139" t="s">
        <v>2</v>
      </c>
      <c r="L92" s="159" t="s">
        <v>11</v>
      </c>
    </row>
    <row r="93" spans="2:12" x14ac:dyDescent="0.25">
      <c r="B93" s="138"/>
      <c r="C93" s="138"/>
      <c r="D93" s="138"/>
      <c r="E93" s="140"/>
      <c r="F93" s="139"/>
      <c r="G93" s="139"/>
      <c r="H93" s="139"/>
      <c r="I93" s="139"/>
      <c r="J93" s="137"/>
      <c r="K93" s="139"/>
      <c r="L93" s="159"/>
    </row>
    <row r="94" spans="2:12" x14ac:dyDescent="0.25">
      <c r="B94" s="138"/>
      <c r="C94" s="138"/>
      <c r="D94" s="138"/>
      <c r="E94" s="140"/>
      <c r="F94" s="139"/>
      <c r="G94" s="139"/>
      <c r="H94" s="139"/>
      <c r="I94" s="139"/>
      <c r="J94" s="137"/>
      <c r="K94" s="139"/>
      <c r="L94" s="159"/>
    </row>
    <row r="95" spans="2:12" ht="33" customHeight="1" x14ac:dyDescent="0.25">
      <c r="B95" s="136" t="s">
        <v>173</v>
      </c>
      <c r="C95" s="136"/>
      <c r="D95" s="136"/>
      <c r="E95" s="136"/>
      <c r="F95" s="136"/>
      <c r="G95" s="136"/>
      <c r="H95" s="136"/>
      <c r="I95" s="136"/>
      <c r="J95" s="136"/>
      <c r="K95" s="136"/>
      <c r="L95" s="136"/>
    </row>
    <row r="96" spans="2:12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367</v>
      </c>
      <c r="K96" s="1" t="s">
        <v>182</v>
      </c>
      <c r="L96" s="81">
        <v>1002905.0106469744</v>
      </c>
    </row>
    <row r="97" spans="2:12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367</v>
      </c>
      <c r="K97" s="1" t="s">
        <v>182</v>
      </c>
      <c r="L97" s="81">
        <v>722886.72669005604</v>
      </c>
    </row>
    <row r="98" spans="2:12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367</v>
      </c>
      <c r="K98" s="1" t="s">
        <v>182</v>
      </c>
      <c r="L98" s="81">
        <v>722886.72669005604</v>
      </c>
    </row>
    <row r="99" spans="2:12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367</v>
      </c>
      <c r="K99" s="1" t="s">
        <v>182</v>
      </c>
      <c r="L99" s="81">
        <v>722886.72669005604</v>
      </c>
    </row>
    <row r="100" spans="2:12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367</v>
      </c>
      <c r="K100" s="1" t="s">
        <v>182</v>
      </c>
      <c r="L100" s="81">
        <v>722886.72669005604</v>
      </c>
    </row>
    <row r="101" spans="2:12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367</v>
      </c>
      <c r="K101" s="1" t="s">
        <v>182</v>
      </c>
      <c r="L101" s="81">
        <v>722886.72669005604</v>
      </c>
    </row>
    <row r="102" spans="2:12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367</v>
      </c>
      <c r="K102" s="1" t="s">
        <v>182</v>
      </c>
      <c r="L102" s="81">
        <v>1002905.0106469744</v>
      </c>
    </row>
    <row r="103" spans="2:12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367</v>
      </c>
      <c r="K103" s="1" t="s">
        <v>182</v>
      </c>
      <c r="L103" s="81">
        <v>722886.72669005604</v>
      </c>
    </row>
    <row r="104" spans="2:12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367</v>
      </c>
      <c r="K104" s="1" t="s">
        <v>182</v>
      </c>
      <c r="L104" s="81">
        <v>722886.72669005604</v>
      </c>
    </row>
    <row r="105" spans="2:12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367</v>
      </c>
      <c r="K105" s="1" t="s">
        <v>182</v>
      </c>
      <c r="L105" s="81">
        <v>722886.72669005604</v>
      </c>
    </row>
    <row r="106" spans="2:12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367</v>
      </c>
      <c r="K106" s="1" t="s">
        <v>182</v>
      </c>
      <c r="L106" s="81">
        <v>722886.72669005604</v>
      </c>
    </row>
    <row r="107" spans="2:12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367</v>
      </c>
      <c r="K107" s="1" t="s">
        <v>182</v>
      </c>
      <c r="L107" s="81">
        <v>1002905.0106469744</v>
      </c>
    </row>
    <row r="108" spans="2:12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367</v>
      </c>
      <c r="K108" s="1" t="s">
        <v>182</v>
      </c>
      <c r="L108" s="81">
        <v>722886.72669005604</v>
      </c>
    </row>
    <row r="109" spans="2:12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367</v>
      </c>
      <c r="K109" s="1" t="s">
        <v>182</v>
      </c>
      <c r="L109" s="81">
        <v>722886.72669005604</v>
      </c>
    </row>
    <row r="110" spans="2:12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367</v>
      </c>
      <c r="K110" s="1" t="s">
        <v>182</v>
      </c>
      <c r="L110" s="81">
        <v>722886.72669005604</v>
      </c>
    </row>
    <row r="111" spans="2:12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367</v>
      </c>
      <c r="K111" s="1" t="s">
        <v>182</v>
      </c>
      <c r="L111" s="81">
        <v>722886.72669005604</v>
      </c>
    </row>
    <row r="112" spans="2:12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367</v>
      </c>
      <c r="K112" s="1" t="s">
        <v>182</v>
      </c>
      <c r="L112" s="81">
        <v>1002905.0106469744</v>
      </c>
    </row>
    <row r="113" spans="2:12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367</v>
      </c>
      <c r="K113" s="1" t="s">
        <v>182</v>
      </c>
      <c r="L113" s="81">
        <v>1002905.0106469744</v>
      </c>
    </row>
    <row r="114" spans="2:12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367</v>
      </c>
      <c r="K114" s="1" t="s">
        <v>182</v>
      </c>
      <c r="L114" s="81">
        <v>1002905.0106469744</v>
      </c>
    </row>
    <row r="115" spans="2:12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367</v>
      </c>
      <c r="K115" s="1" t="s">
        <v>182</v>
      </c>
      <c r="L115" s="81">
        <v>1002905.0106469744</v>
      </c>
    </row>
    <row r="116" spans="2:12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367</v>
      </c>
      <c r="K116" s="1" t="s">
        <v>182</v>
      </c>
      <c r="L116" s="81">
        <v>1002905.0106469744</v>
      </c>
    </row>
    <row r="117" spans="2:12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367</v>
      </c>
      <c r="K117" s="1" t="s">
        <v>182</v>
      </c>
      <c r="L117" s="81">
        <v>1002905.0106469744</v>
      </c>
    </row>
    <row r="118" spans="2:12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367</v>
      </c>
      <c r="K118" s="1" t="s">
        <v>182</v>
      </c>
      <c r="L118" s="81">
        <v>722886.72669005604</v>
      </c>
    </row>
    <row r="119" spans="2:12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367</v>
      </c>
      <c r="K119" s="1" t="s">
        <v>182</v>
      </c>
      <c r="L119" s="81">
        <v>722886.72669005604</v>
      </c>
    </row>
    <row r="120" spans="2:12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367</v>
      </c>
      <c r="K120" s="1" t="s">
        <v>182</v>
      </c>
      <c r="L120" s="81">
        <v>1002905.0106469744</v>
      </c>
    </row>
    <row r="121" spans="2:12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367</v>
      </c>
      <c r="K121" s="1" t="s">
        <v>182</v>
      </c>
      <c r="L121" s="81">
        <v>722886.72669005604</v>
      </c>
    </row>
    <row r="122" spans="2:12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367</v>
      </c>
      <c r="K122" s="1" t="s">
        <v>182</v>
      </c>
      <c r="L122" s="81">
        <v>722886.72669005604</v>
      </c>
    </row>
    <row r="123" spans="2:12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367</v>
      </c>
      <c r="K123" s="1" t="s">
        <v>182</v>
      </c>
      <c r="L123" s="81">
        <v>722886.72669005604</v>
      </c>
    </row>
    <row r="124" spans="2:12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367</v>
      </c>
      <c r="K124" s="1" t="s">
        <v>182</v>
      </c>
      <c r="L124" s="81">
        <v>722886.72669005604</v>
      </c>
    </row>
    <row r="125" spans="2:12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367</v>
      </c>
      <c r="K125" s="1" t="s">
        <v>182</v>
      </c>
      <c r="L125" s="81">
        <v>722886.72669005604</v>
      </c>
    </row>
    <row r="126" spans="2:12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367</v>
      </c>
      <c r="K126" s="1" t="s">
        <v>182</v>
      </c>
      <c r="L126" s="81">
        <v>722886.72669005604</v>
      </c>
    </row>
    <row r="127" spans="2:12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367</v>
      </c>
      <c r="K127" s="1" t="s">
        <v>182</v>
      </c>
      <c r="L127" s="81">
        <v>722886.72669005604</v>
      </c>
    </row>
    <row r="128" spans="2:12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367</v>
      </c>
      <c r="K128" s="1" t="s">
        <v>182</v>
      </c>
      <c r="L128" s="81">
        <v>722886.72669005604</v>
      </c>
    </row>
    <row r="129" spans="2:12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367</v>
      </c>
      <c r="K129" s="1" t="s">
        <v>182</v>
      </c>
      <c r="L129" s="81">
        <v>722886.72669005604</v>
      </c>
    </row>
    <row r="130" spans="2:12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367</v>
      </c>
      <c r="K130" s="1" t="s">
        <v>182</v>
      </c>
      <c r="L130" s="81">
        <v>722886.72669005604</v>
      </c>
    </row>
    <row r="131" spans="2:12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367</v>
      </c>
      <c r="K131" s="1" t="s">
        <v>182</v>
      </c>
      <c r="L131" s="81">
        <v>722886.72669005604</v>
      </c>
    </row>
    <row r="132" spans="2:12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367</v>
      </c>
      <c r="K132" s="1" t="s">
        <v>182</v>
      </c>
      <c r="L132" s="81">
        <v>722886.72669005604</v>
      </c>
    </row>
    <row r="133" spans="2:12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367</v>
      </c>
      <c r="K133" s="1" t="s">
        <v>182</v>
      </c>
      <c r="L133" s="81">
        <v>722886.72669005604</v>
      </c>
    </row>
    <row r="134" spans="2:12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367</v>
      </c>
      <c r="K134" s="1" t="s">
        <v>182</v>
      </c>
      <c r="L134" s="81">
        <v>1002905.0106469744</v>
      </c>
    </row>
    <row r="135" spans="2:12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367</v>
      </c>
      <c r="K135" s="1" t="s">
        <v>182</v>
      </c>
      <c r="L135" s="81">
        <v>1002905.0106469744</v>
      </c>
    </row>
    <row r="136" spans="2:12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367</v>
      </c>
      <c r="K136" s="1" t="s">
        <v>182</v>
      </c>
      <c r="L136" s="81">
        <v>722886.72669005604</v>
      </c>
    </row>
    <row r="137" spans="2:12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367</v>
      </c>
      <c r="K137" s="1" t="s">
        <v>182</v>
      </c>
      <c r="L137" s="81">
        <v>722886.72669005604</v>
      </c>
    </row>
    <row r="138" spans="2:12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367</v>
      </c>
      <c r="K138" s="1" t="s">
        <v>182</v>
      </c>
      <c r="L138" s="81">
        <v>1002905.0106469744</v>
      </c>
    </row>
    <row r="139" spans="2:12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367</v>
      </c>
      <c r="K139" s="1" t="s">
        <v>182</v>
      </c>
      <c r="L139" s="81">
        <v>1002905.0106469744</v>
      </c>
    </row>
    <row r="140" spans="2:12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367</v>
      </c>
      <c r="K140" s="1" t="s">
        <v>182</v>
      </c>
      <c r="L140" s="81">
        <v>1002905.0106469744</v>
      </c>
    </row>
    <row r="141" spans="2:12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367</v>
      </c>
      <c r="K141" s="1" t="s">
        <v>182</v>
      </c>
      <c r="L141" s="81">
        <v>722886.72669005604</v>
      </c>
    </row>
    <row r="142" spans="2:12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367</v>
      </c>
      <c r="K142" s="1" t="s">
        <v>182</v>
      </c>
      <c r="L142" s="81">
        <v>1002905.0106469744</v>
      </c>
    </row>
    <row r="143" spans="2:12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367</v>
      </c>
      <c r="K143" s="1" t="s">
        <v>182</v>
      </c>
      <c r="L143" s="81">
        <v>722886.72669005604</v>
      </c>
    </row>
    <row r="144" spans="2:12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367</v>
      </c>
      <c r="K144" s="1" t="s">
        <v>182</v>
      </c>
      <c r="L144" s="81">
        <v>1002905.0106469744</v>
      </c>
    </row>
    <row r="145" spans="2:12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367</v>
      </c>
      <c r="K145" s="1" t="s">
        <v>182</v>
      </c>
      <c r="L145" s="81">
        <v>1002905.0106469744</v>
      </c>
    </row>
    <row r="146" spans="2:12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367</v>
      </c>
      <c r="K146" s="1" t="s">
        <v>182</v>
      </c>
      <c r="L146" s="81">
        <v>1002905.0106469744</v>
      </c>
    </row>
    <row r="147" spans="2:12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367</v>
      </c>
      <c r="K147" s="1" t="s">
        <v>182</v>
      </c>
      <c r="L147" s="81">
        <v>1002905.0106469744</v>
      </c>
    </row>
    <row r="148" spans="2:12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367</v>
      </c>
      <c r="K148" s="1" t="s">
        <v>182</v>
      </c>
      <c r="L148" s="81">
        <v>1002905.0106469744</v>
      </c>
    </row>
    <row r="149" spans="2:12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367</v>
      </c>
      <c r="K149" s="1" t="s">
        <v>182</v>
      </c>
      <c r="L149" s="81">
        <v>1002905.0106469744</v>
      </c>
    </row>
    <row r="150" spans="2:12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367</v>
      </c>
      <c r="K150" s="1" t="s">
        <v>182</v>
      </c>
      <c r="L150" s="81">
        <v>722886.72669005604</v>
      </c>
    </row>
    <row r="151" spans="2:12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367</v>
      </c>
      <c r="K151" s="1" t="s">
        <v>182</v>
      </c>
      <c r="L151" s="81">
        <v>10934858.959752001</v>
      </c>
    </row>
    <row r="152" spans="2:12" s="47" customFormat="1" x14ac:dyDescent="0.25">
      <c r="L152" s="113"/>
    </row>
    <row r="153" spans="2:12" s="47" customFormat="1" x14ac:dyDescent="0.25"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113"/>
    </row>
    <row r="154" spans="2:12" s="47" customFormat="1" ht="36.75" customHeight="1" x14ac:dyDescent="0.25">
      <c r="B154" s="68"/>
      <c r="C154" s="68"/>
      <c r="D154" s="68"/>
      <c r="E154" s="68"/>
      <c r="F154" s="68"/>
      <c r="G154" s="68"/>
      <c r="H154" s="68"/>
      <c r="I154" s="68"/>
      <c r="J154" s="68"/>
      <c r="K154" s="69" t="s">
        <v>300</v>
      </c>
      <c r="L154" s="115">
        <f>+SUM(L12:L28,L30:L61,L68:L74,L80:L90,L96:L151)</f>
        <v>399720262.61912727</v>
      </c>
    </row>
    <row r="155" spans="2:12" s="47" customFormat="1" x14ac:dyDescent="0.25"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113"/>
    </row>
    <row r="156" spans="2:12" s="47" customFormat="1" x14ac:dyDescent="0.25"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113"/>
    </row>
    <row r="157" spans="2:12" s="47" customFormat="1" x14ac:dyDescent="0.25"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113"/>
    </row>
    <row r="158" spans="2:12" s="47" customFormat="1" x14ac:dyDescent="0.25"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113"/>
    </row>
    <row r="159" spans="2:12" s="47" customFormat="1" x14ac:dyDescent="0.25"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113"/>
    </row>
    <row r="160" spans="2:12" s="47" customFormat="1" x14ac:dyDescent="0.25"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113"/>
    </row>
    <row r="161" spans="2:12" s="47" customFormat="1" x14ac:dyDescent="0.25"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113"/>
    </row>
    <row r="162" spans="2:12" s="47" customFormat="1" x14ac:dyDescent="0.25"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113"/>
    </row>
    <row r="163" spans="2:12" s="47" customFormat="1" x14ac:dyDescent="0.25"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113"/>
    </row>
    <row r="164" spans="2:12" s="47" customFormat="1" x14ac:dyDescent="0.25"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113"/>
    </row>
    <row r="165" spans="2:12" s="47" customFormat="1" x14ac:dyDescent="0.25"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113"/>
    </row>
    <row r="166" spans="2:12" s="47" customFormat="1" x14ac:dyDescent="0.25"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113"/>
    </row>
    <row r="167" spans="2:12" s="47" customFormat="1" x14ac:dyDescent="0.25"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113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2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2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4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85546875" customWidth="1"/>
    <col min="8" max="9" width="18.42578125" customWidth="1"/>
    <col min="10" max="10" width="18.85546875" customWidth="1"/>
    <col min="11" max="11" width="23.7109375" customWidth="1"/>
    <col min="12" max="12" width="23.140625" style="95" bestFit="1" customWidth="1"/>
    <col min="13" max="13" width="17.85546875" style="47" bestFit="1" customWidth="1"/>
    <col min="14" max="15" width="11.42578125" style="47"/>
  </cols>
  <sheetData>
    <row r="1" spans="1:15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5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5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8"/>
    </row>
    <row r="4" spans="1:15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5" s="47" customFormat="1" x14ac:dyDescent="0.25">
      <c r="B5" s="166" t="s">
        <v>342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5" s="47" customFormat="1" x14ac:dyDescent="0.25">
      <c r="L6" s="113"/>
    </row>
    <row r="7" spans="1:15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5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5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5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5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</row>
    <row r="12" spans="1:15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79">
        <v>729817.27873600007</v>
      </c>
    </row>
    <row r="13" spans="1:15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79"/>
    </row>
    <row r="14" spans="1:15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79"/>
    </row>
    <row r="15" spans="1:15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79"/>
    </row>
    <row r="16" spans="1:15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79"/>
    </row>
    <row r="17" spans="1:15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5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5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5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5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5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5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5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5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5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1499360.4007199998</v>
      </c>
    </row>
    <row r="27" spans="1:15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520363.33439999999</v>
      </c>
    </row>
    <row r="28" spans="1:15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319</v>
      </c>
      <c r="I28" s="2" t="s">
        <v>19</v>
      </c>
      <c r="J28" s="2" t="s">
        <v>367</v>
      </c>
      <c r="K28" s="1" t="s">
        <v>21</v>
      </c>
      <c r="L28" s="38">
        <v>11523568.505904</v>
      </c>
    </row>
    <row r="29" spans="1:15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</row>
    <row r="30" spans="1:15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5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5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95">
        <v>1499360.4007199998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5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5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5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</row>
    <row r="68" spans="1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  <c r="M69" s="53"/>
    </row>
    <row r="70" spans="1:15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1394705.0155688624</v>
      </c>
      <c r="M70" s="53"/>
    </row>
    <row r="71" spans="1:15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15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9762935.1089820359</v>
      </c>
      <c r="M72" s="53"/>
    </row>
    <row r="73" spans="1:15" x14ac:dyDescent="0.25">
      <c r="C73" s="9"/>
    </row>
    <row r="74" spans="1:15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5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5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5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</row>
    <row r="78" spans="1:15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1499360.4007199998</v>
      </c>
    </row>
    <row r="79" spans="1:15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1499360.4007199998</v>
      </c>
    </row>
    <row r="80" spans="1:15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1499360.4007199998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1499360.4007199998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1499360.4007199998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1499360.4007199998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3371011.5605257265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3371011.5605257265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L108" s="113"/>
    </row>
    <row r="109" spans="2:13" s="47" customFormat="1" x14ac:dyDescent="0.25">
      <c r="L109" s="113"/>
    </row>
    <row r="110" spans="2:13" s="47" customFormat="1" ht="27.75" customHeight="1" x14ac:dyDescent="0.25">
      <c r="K110" s="63" t="s">
        <v>300</v>
      </c>
      <c r="L110" s="114">
        <f>+SUM(L12:L28,L30:L61,L68:L72,L78:L88,L94:L107)</f>
        <v>103643213.44832724</v>
      </c>
    </row>
    <row r="111" spans="2:13" s="47" customFormat="1" x14ac:dyDescent="0.25">
      <c r="L111" s="113"/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  <row r="120" spans="12:12" s="47" customFormat="1" x14ac:dyDescent="0.25">
      <c r="L120" s="113"/>
    </row>
    <row r="121" spans="12:12" s="47" customFormat="1" x14ac:dyDescent="0.25">
      <c r="L121" s="113"/>
    </row>
    <row r="122" spans="12:12" s="47" customFormat="1" x14ac:dyDescent="0.25">
      <c r="L122" s="113"/>
    </row>
    <row r="123" spans="12:12" s="47" customFormat="1" x14ac:dyDescent="0.25">
      <c r="L123" s="113"/>
    </row>
    <row r="124" spans="12:12" s="47" customFormat="1" x14ac:dyDescent="0.25">
      <c r="L124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0"/>
  <sheetViews>
    <sheetView topLeftCell="B103" zoomScale="85" zoomScaleNormal="85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" customWidth="1"/>
    <col min="8" max="8" width="18.42578125" customWidth="1"/>
    <col min="9" max="10" width="19.85546875" customWidth="1"/>
    <col min="11" max="11" width="21.140625" customWidth="1"/>
    <col min="12" max="12" width="23.140625" style="95" bestFit="1" customWidth="1"/>
    <col min="13" max="13" width="17.85546875" style="47" bestFit="1" customWidth="1"/>
    <col min="14" max="18" width="11.42578125" style="47"/>
  </cols>
  <sheetData>
    <row r="1" spans="1:18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8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8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8"/>
    </row>
    <row r="4" spans="1:18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8" s="47" customFormat="1" x14ac:dyDescent="0.25">
      <c r="B5" s="166" t="s">
        <v>343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8" s="47" customFormat="1" x14ac:dyDescent="0.25">
      <c r="L6" s="113"/>
    </row>
    <row r="7" spans="1:18" ht="23.25" customHeight="1" x14ac:dyDescent="0.25">
      <c r="B7" s="187" t="s">
        <v>1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</row>
    <row r="8" spans="1:18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8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8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8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  <c r="P11" s="48"/>
      <c r="Q11" s="48"/>
      <c r="R11" s="48"/>
    </row>
    <row r="12" spans="1:18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8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8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8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8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8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95">
        <v>182454.31968400002</v>
      </c>
    </row>
    <row r="18" spans="1:18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8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8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8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8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8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8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8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8" ht="60.75" customHeight="1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633805.77623999992</v>
      </c>
    </row>
    <row r="27" spans="1:18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520363.33439999999</v>
      </c>
    </row>
    <row r="28" spans="1:18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8">
        <v>1452250.419984</v>
      </c>
    </row>
    <row r="29" spans="1:18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  <c r="P29" s="48"/>
      <c r="Q29" s="48"/>
      <c r="R29" s="48"/>
    </row>
    <row r="30" spans="1:18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8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8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95">
        <v>633805.77623999992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8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8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8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  <c r="P67" s="48"/>
      <c r="Q67" s="48"/>
      <c r="R67" s="48"/>
    </row>
    <row r="68" spans="1:18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18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  <c r="M69" s="53"/>
    </row>
    <row r="70" spans="1:18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0</v>
      </c>
      <c r="M70" s="53"/>
    </row>
    <row r="71" spans="1:18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18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8368230.0934131742</v>
      </c>
      <c r="M72" s="53"/>
    </row>
    <row r="73" spans="1:18" x14ac:dyDescent="0.25">
      <c r="C73" s="9"/>
    </row>
    <row r="74" spans="1:18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8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8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8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  <c r="P77" s="48"/>
      <c r="Q77" s="48"/>
      <c r="R77" s="48"/>
    </row>
    <row r="78" spans="1:18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633805.77623999992</v>
      </c>
    </row>
    <row r="79" spans="1:18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633805.77623999992</v>
      </c>
    </row>
    <row r="80" spans="1:18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633805.77623999992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633805.77623999992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633805.77623999992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633805.77623999992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3603062.2744646291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3603062.2744646291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L108" s="113"/>
    </row>
    <row r="109" spans="2:13" s="47" customFormat="1" x14ac:dyDescent="0.25">
      <c r="L109" s="113"/>
    </row>
    <row r="110" spans="2:13" s="47" customFormat="1" ht="27.75" customHeight="1" x14ac:dyDescent="0.25">
      <c r="K110" s="72" t="s">
        <v>300</v>
      </c>
      <c r="L110" s="114">
        <f>+SUM(L12:L28,L30:L61,L68:L72,L78:L88,L94:L107)</f>
        <v>84322149.763307273</v>
      </c>
    </row>
    <row r="111" spans="2:13" s="47" customFormat="1" x14ac:dyDescent="0.25">
      <c r="L111" s="113"/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  <row r="120" spans="12:12" s="47" customFormat="1" x14ac:dyDescent="0.25">
      <c r="L120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zoomScale="70" zoomScaleNormal="70" workbookViewId="0">
      <selection activeCell="D24" sqref="D2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5" bestFit="1" customWidth="1"/>
    <col min="16" max="16" width="18" customWidth="1"/>
    <col min="17" max="17" width="19.7109375" customWidth="1"/>
  </cols>
  <sheetData>
    <row r="2" spans="2:17" x14ac:dyDescent="0.25">
      <c r="B2" s="149" t="s">
        <v>271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</row>
    <row r="3" spans="2:17" x14ac:dyDescent="0.25"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</row>
    <row r="5" spans="2:17" x14ac:dyDescent="0.25">
      <c r="B5" s="152" t="s">
        <v>1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</row>
    <row r="6" spans="2:17" ht="14.45" customHeight="1" x14ac:dyDescent="0.25">
      <c r="B6" s="137" t="s">
        <v>2</v>
      </c>
      <c r="C6" s="137" t="s">
        <v>3</v>
      </c>
      <c r="D6" s="137" t="s">
        <v>4</v>
      </c>
      <c r="E6" s="137" t="s">
        <v>5</v>
      </c>
      <c r="F6" s="137" t="s">
        <v>6</v>
      </c>
      <c r="G6" s="137" t="s">
        <v>7</v>
      </c>
      <c r="H6" s="137" t="s">
        <v>8</v>
      </c>
      <c r="I6" s="137" t="s">
        <v>9</v>
      </c>
      <c r="J6" s="137" t="s">
        <v>10</v>
      </c>
      <c r="K6" s="137" t="s">
        <v>2</v>
      </c>
      <c r="L6" s="137" t="s">
        <v>11</v>
      </c>
    </row>
    <row r="7" spans="2:17" x14ac:dyDescent="0.25">
      <c r="B7" s="138"/>
      <c r="C7" s="138"/>
      <c r="D7" s="138"/>
      <c r="E7" s="138"/>
      <c r="F7" s="137"/>
      <c r="G7" s="137"/>
      <c r="H7" s="137"/>
      <c r="I7" s="137"/>
      <c r="J7" s="137"/>
      <c r="K7" s="137"/>
      <c r="L7" s="137"/>
    </row>
    <row r="8" spans="2:17" x14ac:dyDescent="0.25">
      <c r="B8" s="138"/>
      <c r="C8" s="138"/>
      <c r="D8" s="138"/>
      <c r="E8" s="138"/>
      <c r="F8" s="137"/>
      <c r="G8" s="137"/>
      <c r="H8" s="137"/>
      <c r="I8" s="137"/>
      <c r="J8" s="137"/>
      <c r="K8" s="137"/>
      <c r="L8" s="137"/>
    </row>
    <row r="9" spans="2:17" s="18" customFormat="1" ht="33" customHeight="1" x14ac:dyDescent="0.25">
      <c r="B9" s="148" t="s">
        <v>12</v>
      </c>
      <c r="C9" s="148"/>
      <c r="D9" s="148"/>
      <c r="E9" s="148"/>
      <c r="F9" s="148"/>
      <c r="G9" s="148"/>
      <c r="H9" s="148"/>
      <c r="I9" s="148"/>
      <c r="J9" s="148"/>
      <c r="K9" s="148"/>
      <c r="L9" s="148"/>
    </row>
    <row r="10" spans="2:17" ht="60" x14ac:dyDescent="0.25">
      <c r="B10" s="143" t="s">
        <v>1</v>
      </c>
      <c r="C10" s="144" t="s">
        <v>13</v>
      </c>
      <c r="D10" s="143" t="s">
        <v>14</v>
      </c>
      <c r="E10" s="143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1"/>
      <c r="O10" s="4"/>
      <c r="P10" s="5"/>
      <c r="Q10" s="5"/>
    </row>
    <row r="11" spans="2:17" ht="30" x14ac:dyDescent="0.25">
      <c r="B11" s="143"/>
      <c r="C11" s="144"/>
      <c r="D11" s="143"/>
      <c r="E11" s="143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1"/>
      <c r="N11" s="19"/>
      <c r="O11" s="4"/>
      <c r="P11" s="5"/>
      <c r="Q11" s="5"/>
    </row>
    <row r="12" spans="2:17" ht="30" x14ac:dyDescent="0.25">
      <c r="B12" s="143"/>
      <c r="C12" s="144"/>
      <c r="D12" s="143"/>
      <c r="E12" s="143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1"/>
      <c r="N12" s="19"/>
      <c r="O12" s="4"/>
      <c r="P12" s="5"/>
      <c r="Q12" s="5"/>
    </row>
    <row r="13" spans="2:17" ht="30" x14ac:dyDescent="0.25">
      <c r="B13" s="143"/>
      <c r="C13" s="144"/>
      <c r="D13" s="143"/>
      <c r="E13" s="143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1"/>
      <c r="N13" s="19"/>
      <c r="O13" s="4"/>
      <c r="P13" s="5"/>
      <c r="Q13" s="5"/>
    </row>
    <row r="14" spans="2:17" ht="30" x14ac:dyDescent="0.25">
      <c r="B14" s="143"/>
      <c r="C14" s="144"/>
      <c r="D14" s="143"/>
      <c r="E14" s="143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1"/>
      <c r="N14" s="19"/>
      <c r="O14" s="4"/>
      <c r="P14" s="5"/>
      <c r="Q14" s="5"/>
    </row>
    <row r="15" spans="2:17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1"/>
      <c r="N15" s="19"/>
      <c r="O15" s="4"/>
      <c r="P15" s="5"/>
      <c r="Q15" s="5"/>
    </row>
    <row r="16" spans="2:17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1"/>
      <c r="N16" s="19"/>
      <c r="O16" s="4"/>
      <c r="P16" s="5"/>
      <c r="Q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1"/>
      <c r="N17" s="19"/>
      <c r="O17" s="4"/>
      <c r="P17" s="5"/>
      <c r="Q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2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1"/>
      <c r="N18" s="19"/>
      <c r="O18" s="4"/>
      <c r="P18" s="5"/>
      <c r="Q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2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1"/>
      <c r="N19" s="19"/>
      <c r="O19" s="4"/>
      <c r="P19" s="5"/>
      <c r="Q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2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1"/>
      <c r="N20" s="19"/>
      <c r="O20" s="4"/>
      <c r="P20" s="5"/>
      <c r="Q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2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1"/>
      <c r="N21" s="19"/>
      <c r="O21" s="4"/>
      <c r="P21" s="5"/>
      <c r="Q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2" t="s">
        <v>55</v>
      </c>
      <c r="F22" s="1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1"/>
      <c r="N22" s="19"/>
      <c r="O22" s="4"/>
      <c r="P22" s="5"/>
      <c r="Q22" s="5"/>
    </row>
    <row r="23" spans="2:18" ht="60" x14ac:dyDescent="0.25">
      <c r="B23" s="1" t="s">
        <v>1</v>
      </c>
      <c r="C23" s="1"/>
      <c r="D23" s="1" t="s">
        <v>58</v>
      </c>
      <c r="E23" s="2" t="s">
        <v>273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1"/>
      <c r="N23" s="19"/>
      <c r="O23" s="4"/>
      <c r="P23" s="5"/>
      <c r="Q23" s="5"/>
    </row>
    <row r="24" spans="2:18" ht="105" x14ac:dyDescent="0.25">
      <c r="B24" s="2" t="s">
        <v>1</v>
      </c>
      <c r="C24" s="1"/>
      <c r="D24" s="1" t="s">
        <v>65</v>
      </c>
      <c r="E24" s="2" t="s">
        <v>66</v>
      </c>
      <c r="F24" s="1" t="s">
        <v>67</v>
      </c>
      <c r="G24" s="1" t="s">
        <v>68</v>
      </c>
      <c r="H24" s="2"/>
      <c r="I24" s="2"/>
      <c r="J24" s="2"/>
      <c r="K24" s="1"/>
      <c r="L24" s="11"/>
      <c r="P24" s="4"/>
      <c r="Q24" s="5"/>
      <c r="R24" s="6"/>
    </row>
    <row r="25" spans="2:18" ht="60" x14ac:dyDescent="0.25">
      <c r="B25" s="2" t="s">
        <v>60</v>
      </c>
      <c r="C25" s="1"/>
      <c r="D25" s="1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20</v>
      </c>
      <c r="K25" s="1" t="s">
        <v>21</v>
      </c>
      <c r="L25" s="11"/>
      <c r="N25" s="19"/>
      <c r="O25" s="4"/>
      <c r="P25" s="5"/>
      <c r="Q25" s="5"/>
    </row>
    <row r="26" spans="2:18" ht="10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2"/>
      <c r="I26" s="2"/>
      <c r="J26" s="2"/>
      <c r="K26" s="1"/>
      <c r="L26" s="3"/>
      <c r="P26" s="4"/>
      <c r="Q26" s="5"/>
      <c r="R26" s="6"/>
    </row>
    <row r="27" spans="2:18" ht="105" x14ac:dyDescent="0.25">
      <c r="B27" s="2" t="s">
        <v>69</v>
      </c>
      <c r="C27" s="1"/>
      <c r="D27" s="1" t="s">
        <v>70</v>
      </c>
      <c r="E27" s="2" t="s">
        <v>71</v>
      </c>
      <c r="F27" s="1"/>
      <c r="G27" s="1" t="s">
        <v>64</v>
      </c>
      <c r="H27" s="2" t="s">
        <v>48</v>
      </c>
      <c r="I27" s="2" t="s">
        <v>19</v>
      </c>
      <c r="J27" s="2" t="s">
        <v>20</v>
      </c>
      <c r="K27" s="1" t="s">
        <v>21</v>
      </c>
      <c r="L27" s="3"/>
      <c r="P27" s="4"/>
      <c r="Q27" s="5"/>
      <c r="R27" s="6"/>
    </row>
    <row r="28" spans="2:18" s="18" customFormat="1" ht="33.75" customHeight="1" x14ac:dyDescent="0.25">
      <c r="B28" s="148" t="s">
        <v>72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P28" s="20"/>
      <c r="Q28" s="20"/>
    </row>
    <row r="29" spans="2:18" ht="30" x14ac:dyDescent="0.25">
      <c r="B29" s="143" t="s">
        <v>1</v>
      </c>
      <c r="C29" s="144" t="s">
        <v>13</v>
      </c>
      <c r="D29" s="144" t="s">
        <v>14</v>
      </c>
      <c r="E29" s="143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1"/>
      <c r="O29" s="4"/>
      <c r="P29" s="5"/>
      <c r="Q29" s="5"/>
    </row>
    <row r="30" spans="2:18" ht="30" x14ac:dyDescent="0.25">
      <c r="B30" s="143"/>
      <c r="C30" s="144"/>
      <c r="D30" s="144"/>
      <c r="E30" s="143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1"/>
      <c r="O30" s="4"/>
      <c r="P30" s="5"/>
      <c r="Q30" s="5"/>
    </row>
    <row r="31" spans="2:18" ht="30" x14ac:dyDescent="0.25">
      <c r="B31" s="143"/>
      <c r="C31" s="144"/>
      <c r="D31" s="144"/>
      <c r="E31" s="143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20</v>
      </c>
      <c r="K31" s="1" t="s">
        <v>21</v>
      </c>
      <c r="L31" s="11"/>
      <c r="O31" s="4"/>
      <c r="P31" s="5"/>
      <c r="Q31" s="5"/>
    </row>
    <row r="32" spans="2:18" ht="105" x14ac:dyDescent="0.25">
      <c r="B32" s="143" t="s">
        <v>1</v>
      </c>
      <c r="C32" s="144" t="s">
        <v>13</v>
      </c>
      <c r="D32" s="144" t="s">
        <v>14</v>
      </c>
      <c r="E32" s="143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20</v>
      </c>
      <c r="K32" s="1" t="s">
        <v>21</v>
      </c>
      <c r="L32" s="11"/>
      <c r="O32" s="4"/>
      <c r="P32" s="5"/>
      <c r="Q32" s="5"/>
    </row>
    <row r="33" spans="2:17" ht="105" x14ac:dyDescent="0.25">
      <c r="B33" s="143"/>
      <c r="C33" s="144"/>
      <c r="D33" s="144"/>
      <c r="E33" s="143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20</v>
      </c>
      <c r="K33" s="1" t="s">
        <v>21</v>
      </c>
      <c r="L33" s="11"/>
      <c r="O33" s="4"/>
      <c r="P33" s="5"/>
      <c r="Q33" s="5"/>
    </row>
    <row r="34" spans="2:17" ht="105" x14ac:dyDescent="0.25">
      <c r="B34" s="143"/>
      <c r="C34" s="144"/>
      <c r="D34" s="144"/>
      <c r="E34" s="143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20</v>
      </c>
      <c r="K34" s="1" t="s">
        <v>21</v>
      </c>
      <c r="L34" s="11"/>
      <c r="O34" s="4"/>
      <c r="P34" s="5"/>
      <c r="Q34" s="5"/>
    </row>
    <row r="35" spans="2:17" ht="90" x14ac:dyDescent="0.25">
      <c r="B35" s="143" t="s">
        <v>1</v>
      </c>
      <c r="C35" s="144" t="s">
        <v>13</v>
      </c>
      <c r="D35" s="144" t="s">
        <v>14</v>
      </c>
      <c r="E35" s="143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20</v>
      </c>
      <c r="K35" s="1" t="s">
        <v>21</v>
      </c>
      <c r="L35" s="11"/>
      <c r="O35" s="4"/>
      <c r="P35" s="5"/>
      <c r="Q35" s="5"/>
    </row>
    <row r="36" spans="2:17" ht="60" x14ac:dyDescent="0.25">
      <c r="B36" s="143"/>
      <c r="C36" s="144"/>
      <c r="D36" s="144"/>
      <c r="E36" s="143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20</v>
      </c>
      <c r="K36" s="1" t="s">
        <v>21</v>
      </c>
      <c r="L36" s="11"/>
      <c r="O36" s="4"/>
      <c r="P36" s="5"/>
      <c r="Q36" s="5"/>
    </row>
    <row r="37" spans="2:17" ht="90" x14ac:dyDescent="0.25">
      <c r="B37" s="143"/>
      <c r="C37" s="144"/>
      <c r="D37" s="144"/>
      <c r="E37" s="143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1"/>
      <c r="N37" s="19"/>
      <c r="O37" s="4"/>
      <c r="P37" s="5"/>
      <c r="Q37" s="5"/>
    </row>
    <row r="38" spans="2:17" ht="90" x14ac:dyDescent="0.25">
      <c r="B38" s="143"/>
      <c r="C38" s="144"/>
      <c r="D38" s="144"/>
      <c r="E38" s="143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20</v>
      </c>
      <c r="K38" s="1" t="s">
        <v>21</v>
      </c>
      <c r="L38" s="11"/>
      <c r="O38" s="4"/>
      <c r="P38" s="5"/>
      <c r="Q38" s="5"/>
    </row>
    <row r="39" spans="2:17" ht="60" x14ac:dyDescent="0.25">
      <c r="B39" s="143" t="s">
        <v>1</v>
      </c>
      <c r="C39" s="144" t="s">
        <v>35</v>
      </c>
      <c r="D39" s="144" t="s">
        <v>36</v>
      </c>
      <c r="E39" s="143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20</v>
      </c>
      <c r="K39" s="1" t="s">
        <v>21</v>
      </c>
      <c r="L39" s="11"/>
      <c r="O39" s="4"/>
      <c r="P39" s="5"/>
      <c r="Q39" s="5"/>
    </row>
    <row r="40" spans="2:17" ht="60" x14ac:dyDescent="0.25">
      <c r="B40" s="143"/>
      <c r="C40" s="144"/>
      <c r="D40" s="144"/>
      <c r="E40" s="143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1"/>
      <c r="O40" s="4"/>
      <c r="P40" s="5"/>
      <c r="Q40" s="5"/>
    </row>
    <row r="41" spans="2:17" ht="60" x14ac:dyDescent="0.25">
      <c r="B41" s="143"/>
      <c r="C41" s="144"/>
      <c r="D41" s="144"/>
      <c r="E41" s="143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1"/>
      <c r="O41" s="4"/>
      <c r="P41" s="5"/>
      <c r="Q41" s="5"/>
    </row>
    <row r="42" spans="2:17" ht="60" x14ac:dyDescent="0.25">
      <c r="B42" s="143"/>
      <c r="C42" s="144"/>
      <c r="D42" s="144"/>
      <c r="E42" s="143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1"/>
      <c r="O42" s="4"/>
      <c r="P42" s="5"/>
      <c r="Q42" s="5"/>
    </row>
    <row r="43" spans="2:17" ht="60" x14ac:dyDescent="0.25">
      <c r="B43" s="143"/>
      <c r="C43" s="144"/>
      <c r="D43" s="144"/>
      <c r="E43" s="143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1"/>
      <c r="O43" s="4"/>
      <c r="P43" s="5"/>
      <c r="Q43" s="5"/>
    </row>
    <row r="44" spans="2:17" ht="60" x14ac:dyDescent="0.25">
      <c r="B44" s="143" t="s">
        <v>1</v>
      </c>
      <c r="C44" s="144" t="s">
        <v>13</v>
      </c>
      <c r="D44" s="144" t="s">
        <v>14</v>
      </c>
      <c r="E44" s="143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1"/>
      <c r="O44" s="4"/>
      <c r="P44" s="5"/>
      <c r="Q44" s="5"/>
    </row>
    <row r="45" spans="2:17" ht="60" x14ac:dyDescent="0.25">
      <c r="B45" s="143"/>
      <c r="C45" s="144"/>
      <c r="D45" s="144"/>
      <c r="E45" s="143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1"/>
      <c r="O45" s="4"/>
      <c r="P45" s="5"/>
      <c r="Q45" s="5"/>
    </row>
    <row r="46" spans="2:17" ht="60" x14ac:dyDescent="0.25">
      <c r="B46" s="143" t="s">
        <v>1</v>
      </c>
      <c r="C46" s="144" t="s">
        <v>13</v>
      </c>
      <c r="D46" s="144" t="s">
        <v>14</v>
      </c>
      <c r="E46" s="143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1"/>
      <c r="O46" s="4"/>
      <c r="P46" s="5"/>
      <c r="Q46" s="5"/>
    </row>
    <row r="47" spans="2:17" ht="60" x14ac:dyDescent="0.25">
      <c r="B47" s="143"/>
      <c r="C47" s="144"/>
      <c r="D47" s="144"/>
      <c r="E47" s="143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1"/>
      <c r="O47" s="4"/>
      <c r="P47" s="5"/>
      <c r="Q47" s="5"/>
    </row>
    <row r="48" spans="2:17" ht="60" x14ac:dyDescent="0.25">
      <c r="B48" s="143" t="s">
        <v>1</v>
      </c>
      <c r="C48" s="144" t="s">
        <v>13</v>
      </c>
      <c r="D48" s="144" t="s">
        <v>49</v>
      </c>
      <c r="E48" s="143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20</v>
      </c>
      <c r="K48" s="1" t="s">
        <v>21</v>
      </c>
      <c r="L48" s="11"/>
      <c r="O48" s="4"/>
      <c r="P48" s="5"/>
      <c r="Q48" s="5"/>
    </row>
    <row r="49" spans="2:17" ht="60" x14ac:dyDescent="0.25">
      <c r="B49" s="143"/>
      <c r="C49" s="144"/>
      <c r="D49" s="144"/>
      <c r="E49" s="143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20</v>
      </c>
      <c r="K49" s="1" t="s">
        <v>21</v>
      </c>
      <c r="L49" s="11"/>
      <c r="O49" s="4"/>
      <c r="P49" s="5"/>
      <c r="Q49" s="5"/>
    </row>
    <row r="50" spans="2:17" ht="60" x14ac:dyDescent="0.25">
      <c r="B50" s="143"/>
      <c r="C50" s="144"/>
      <c r="D50" s="144"/>
      <c r="E50" s="143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20</v>
      </c>
      <c r="K50" s="1" t="s">
        <v>21</v>
      </c>
      <c r="L50" s="11"/>
      <c r="O50" s="4"/>
      <c r="P50" s="5"/>
      <c r="Q50" s="5"/>
    </row>
    <row r="51" spans="2:17" ht="60" x14ac:dyDescent="0.25">
      <c r="B51" s="143"/>
      <c r="C51" s="144"/>
      <c r="D51" s="144"/>
      <c r="E51" s="143"/>
      <c r="F51" s="2" t="s">
        <v>274</v>
      </c>
      <c r="G51" s="1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1"/>
      <c r="O51" s="4"/>
      <c r="P51" s="5"/>
      <c r="Q51" s="5"/>
    </row>
    <row r="52" spans="2:17" ht="60" x14ac:dyDescent="0.25">
      <c r="B52" s="143"/>
      <c r="C52" s="144"/>
      <c r="D52" s="144"/>
      <c r="E52" s="143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1"/>
      <c r="O52" s="4"/>
      <c r="P52" s="5"/>
      <c r="Q52" s="5"/>
    </row>
    <row r="53" spans="2:17" ht="60" x14ac:dyDescent="0.25">
      <c r="B53" s="143" t="s">
        <v>1</v>
      </c>
      <c r="C53" s="144" t="s">
        <v>13</v>
      </c>
      <c r="D53" s="144" t="s">
        <v>14</v>
      </c>
      <c r="E53" s="143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1"/>
      <c r="O53" s="4"/>
      <c r="P53" s="5"/>
      <c r="Q53" s="5"/>
    </row>
    <row r="54" spans="2:17" ht="60" x14ac:dyDescent="0.25">
      <c r="B54" s="143"/>
      <c r="C54" s="144"/>
      <c r="D54" s="144"/>
      <c r="E54" s="143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1"/>
      <c r="O54" s="4"/>
      <c r="P54" s="5"/>
      <c r="Q54" s="5"/>
    </row>
    <row r="55" spans="2:17" ht="60" customHeight="1" x14ac:dyDescent="0.25">
      <c r="B55" s="143" t="s">
        <v>1</v>
      </c>
      <c r="C55" s="144" t="s">
        <v>13</v>
      </c>
      <c r="D55" s="144" t="s">
        <v>14</v>
      </c>
      <c r="E55" s="143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1"/>
      <c r="O55" s="4"/>
      <c r="P55" s="5"/>
      <c r="Q55" s="5"/>
    </row>
    <row r="56" spans="2:17" ht="60" x14ac:dyDescent="0.25">
      <c r="B56" s="143"/>
      <c r="C56" s="144"/>
      <c r="D56" s="144"/>
      <c r="E56" s="143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1"/>
      <c r="M56" s="19"/>
      <c r="N56" s="19"/>
      <c r="O56" s="4"/>
      <c r="P56" s="5"/>
      <c r="Q56" s="5"/>
    </row>
    <row r="57" spans="2:17" ht="60" x14ac:dyDescent="0.25">
      <c r="B57" s="143" t="s">
        <v>1</v>
      </c>
      <c r="C57" s="144"/>
      <c r="D57" s="144" t="s">
        <v>58</v>
      </c>
      <c r="E57" s="144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20</v>
      </c>
      <c r="K57" s="1" t="s">
        <v>21</v>
      </c>
      <c r="L57" s="11"/>
      <c r="O57" s="4"/>
      <c r="P57" s="5"/>
      <c r="Q57" s="5"/>
    </row>
    <row r="58" spans="2:17" ht="60" x14ac:dyDescent="0.25">
      <c r="B58" s="143"/>
      <c r="C58" s="144"/>
      <c r="D58" s="144"/>
      <c r="E58" s="144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20</v>
      </c>
      <c r="K58" s="1" t="s">
        <v>21</v>
      </c>
      <c r="L58" s="11"/>
      <c r="O58" s="4"/>
      <c r="P58" s="5"/>
      <c r="Q58" s="5"/>
    </row>
    <row r="59" spans="2:17" ht="60" x14ac:dyDescent="0.25">
      <c r="B59" s="143"/>
      <c r="C59" s="144"/>
      <c r="D59" s="144"/>
      <c r="E59" s="144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20</v>
      </c>
      <c r="K59" s="1" t="s">
        <v>21</v>
      </c>
      <c r="L59" s="11"/>
      <c r="O59" s="4"/>
      <c r="P59" s="5"/>
      <c r="Q59" s="5"/>
    </row>
    <row r="60" spans="2:17" ht="60" x14ac:dyDescent="0.25">
      <c r="B60" s="2" t="s">
        <v>60</v>
      </c>
      <c r="C60" s="1"/>
      <c r="D60" s="1" t="s">
        <v>61</v>
      </c>
      <c r="E60" s="1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20</v>
      </c>
      <c r="K60" s="1" t="s">
        <v>21</v>
      </c>
      <c r="L60" s="11"/>
      <c r="O60" s="4"/>
      <c r="P60" s="5"/>
      <c r="Q60" s="5"/>
    </row>
    <row r="61" spans="2:17" x14ac:dyDescent="0.25">
      <c r="C61" s="9"/>
      <c r="P61" s="5"/>
      <c r="Q61" s="5"/>
    </row>
    <row r="62" spans="2:17" x14ac:dyDescent="0.25">
      <c r="C62" s="9"/>
      <c r="P62" s="5"/>
      <c r="Q62" s="5"/>
    </row>
    <row r="63" spans="2:17" x14ac:dyDescent="0.25">
      <c r="B63" s="137" t="s">
        <v>2</v>
      </c>
      <c r="C63" s="137" t="s">
        <v>3</v>
      </c>
      <c r="D63" s="137" t="s">
        <v>4</v>
      </c>
      <c r="E63" s="137" t="s">
        <v>5</v>
      </c>
      <c r="F63" s="137" t="s">
        <v>6</v>
      </c>
      <c r="G63" s="137" t="s">
        <v>7</v>
      </c>
      <c r="H63" s="137" t="s">
        <v>8</v>
      </c>
      <c r="I63" s="137" t="s">
        <v>9</v>
      </c>
      <c r="J63" s="137" t="s">
        <v>10</v>
      </c>
      <c r="K63" s="137" t="s">
        <v>2</v>
      </c>
      <c r="L63" s="137" t="s">
        <v>11</v>
      </c>
      <c r="P63" s="5"/>
      <c r="Q63" s="5"/>
    </row>
    <row r="64" spans="2:17" x14ac:dyDescent="0.25">
      <c r="B64" s="138"/>
      <c r="C64" s="138"/>
      <c r="D64" s="138"/>
      <c r="E64" s="138"/>
      <c r="F64" s="137"/>
      <c r="G64" s="137"/>
      <c r="H64" s="137"/>
      <c r="I64" s="137"/>
      <c r="J64" s="137"/>
      <c r="K64" s="137"/>
      <c r="L64" s="137"/>
      <c r="P64" s="5"/>
      <c r="Q64" s="5"/>
    </row>
    <row r="65" spans="2:17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  <c r="P65" s="5"/>
      <c r="Q65" s="5"/>
    </row>
    <row r="66" spans="2:17" s="18" customFormat="1" ht="33" customHeight="1" x14ac:dyDescent="0.25">
      <c r="B66" s="142" t="s">
        <v>115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P66" s="20"/>
      <c r="Q66" s="20"/>
    </row>
    <row r="67" spans="2:17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20</v>
      </c>
      <c r="K67" s="1" t="s">
        <v>21</v>
      </c>
      <c r="L67" s="11"/>
      <c r="M67" s="5"/>
      <c r="P67" s="5"/>
      <c r="Q67" s="5"/>
    </row>
    <row r="68" spans="2:17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20</v>
      </c>
      <c r="K68" s="1" t="s">
        <v>21</v>
      </c>
      <c r="L68" s="21"/>
      <c r="M68" s="5"/>
      <c r="P68" s="5"/>
      <c r="Q68" s="5"/>
    </row>
    <row r="69" spans="2:17" ht="75" x14ac:dyDescent="0.25">
      <c r="B69" s="1" t="s">
        <v>116</v>
      </c>
      <c r="C69" s="1"/>
      <c r="D69" s="1" t="s">
        <v>128</v>
      </c>
      <c r="E69" s="1" t="s">
        <v>129</v>
      </c>
      <c r="F69" s="1" t="s">
        <v>130</v>
      </c>
      <c r="G69" s="1" t="s">
        <v>131</v>
      </c>
      <c r="H69" s="1" t="s">
        <v>30</v>
      </c>
      <c r="I69" s="2" t="s">
        <v>19</v>
      </c>
      <c r="J69" s="2" t="s">
        <v>20</v>
      </c>
      <c r="K69" s="1" t="s">
        <v>21</v>
      </c>
      <c r="L69" s="21"/>
      <c r="M69" s="5"/>
      <c r="P69" s="5"/>
      <c r="Q69" s="5"/>
    </row>
    <row r="70" spans="2:17" ht="75" x14ac:dyDescent="0.25">
      <c r="B70" s="1" t="s">
        <v>116</v>
      </c>
      <c r="C70" s="1"/>
      <c r="D70" s="1" t="s">
        <v>128</v>
      </c>
      <c r="E70" s="1" t="s">
        <v>132</v>
      </c>
      <c r="F70" s="1" t="s">
        <v>130</v>
      </c>
      <c r="G70" s="1" t="s">
        <v>133</v>
      </c>
      <c r="H70" s="1" t="s">
        <v>30</v>
      </c>
      <c r="I70" s="2" t="s">
        <v>19</v>
      </c>
      <c r="J70" s="2" t="s">
        <v>20</v>
      </c>
      <c r="K70" s="1" t="s">
        <v>21</v>
      </c>
      <c r="L70" s="21"/>
      <c r="M70" s="5"/>
      <c r="P70" s="5"/>
      <c r="Q70" s="5"/>
    </row>
    <row r="71" spans="2:17" ht="165" x14ac:dyDescent="0.25">
      <c r="B71" s="1" t="s">
        <v>116</v>
      </c>
      <c r="C71" s="1"/>
      <c r="D71" s="1" t="s">
        <v>128</v>
      </c>
      <c r="E71" s="1" t="s">
        <v>134</v>
      </c>
      <c r="F71" s="1" t="s">
        <v>135</v>
      </c>
      <c r="G71" s="1" t="s">
        <v>136</v>
      </c>
      <c r="H71" s="1" t="s">
        <v>30</v>
      </c>
      <c r="I71" s="2" t="s">
        <v>19</v>
      </c>
      <c r="J71" s="2" t="s">
        <v>20</v>
      </c>
      <c r="K71" s="1" t="s">
        <v>21</v>
      </c>
      <c r="L71" s="21"/>
      <c r="M71" s="5"/>
      <c r="P71" s="5"/>
      <c r="Q71" s="5"/>
    </row>
    <row r="72" spans="2:17" ht="120" x14ac:dyDescent="0.25">
      <c r="B72" s="1" t="s">
        <v>137</v>
      </c>
      <c r="C72" s="1"/>
      <c r="D72" s="1" t="s">
        <v>121</v>
      </c>
      <c r="E72" s="1" t="s">
        <v>138</v>
      </c>
      <c r="F72" s="1" t="s">
        <v>139</v>
      </c>
      <c r="G72" s="1" t="s">
        <v>140</v>
      </c>
      <c r="H72" s="1" t="s">
        <v>44</v>
      </c>
      <c r="I72" s="2" t="s">
        <v>19</v>
      </c>
      <c r="J72" s="2" t="s">
        <v>20</v>
      </c>
      <c r="K72" s="1" t="s">
        <v>21</v>
      </c>
      <c r="L72" s="21"/>
      <c r="M72" s="5"/>
      <c r="P72" s="5"/>
      <c r="Q72" s="5"/>
    </row>
    <row r="73" spans="2:17" x14ac:dyDescent="0.25">
      <c r="C73" s="9"/>
      <c r="P73" s="5"/>
      <c r="Q73" s="5"/>
    </row>
    <row r="74" spans="2:17" x14ac:dyDescent="0.25">
      <c r="B74" s="137" t="s">
        <v>2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  <c r="P74" s="5"/>
      <c r="Q74" s="5"/>
    </row>
    <row r="75" spans="2:17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  <c r="P75" s="5"/>
      <c r="Q75" s="5"/>
    </row>
    <row r="76" spans="2:17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  <c r="P76" s="5"/>
      <c r="Q76" s="5"/>
    </row>
    <row r="77" spans="2:17" s="18" customFormat="1" ht="33" customHeight="1" x14ac:dyDescent="0.25"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P77" s="20"/>
      <c r="Q77" s="20"/>
    </row>
    <row r="78" spans="2:17" ht="75" x14ac:dyDescent="0.25">
      <c r="B78" s="1" t="s">
        <v>60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11"/>
      <c r="O78" s="5"/>
      <c r="P78" s="5"/>
      <c r="Q78" s="5"/>
    </row>
    <row r="79" spans="2:17" ht="75" x14ac:dyDescent="0.25">
      <c r="B79" s="1" t="s">
        <v>60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20</v>
      </c>
      <c r="K79" s="1" t="s">
        <v>21</v>
      </c>
      <c r="L79" s="11"/>
      <c r="O79" s="5"/>
      <c r="P79" s="5"/>
      <c r="Q79" s="5"/>
    </row>
    <row r="80" spans="2:17" ht="120" x14ac:dyDescent="0.25">
      <c r="B80" s="1" t="s">
        <v>60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11"/>
      <c r="O80" s="5"/>
      <c r="P80" s="5"/>
      <c r="Q80" s="5"/>
    </row>
    <row r="81" spans="2:17" ht="75" x14ac:dyDescent="0.25">
      <c r="B81" s="1" t="s">
        <v>60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20</v>
      </c>
      <c r="K81" s="1" t="s">
        <v>21</v>
      </c>
      <c r="L81" s="11"/>
      <c r="O81" s="5"/>
      <c r="P81" s="5"/>
      <c r="Q81" s="5"/>
    </row>
    <row r="82" spans="2:17" ht="90" x14ac:dyDescent="0.25">
      <c r="B82" s="1" t="s">
        <v>60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20</v>
      </c>
      <c r="K82" s="1" t="s">
        <v>21</v>
      </c>
      <c r="L82" s="11"/>
      <c r="O82" s="5"/>
      <c r="P82" s="5"/>
      <c r="Q82" s="5"/>
    </row>
    <row r="83" spans="2:17" ht="75" x14ac:dyDescent="0.25">
      <c r="B83" s="1" t="s">
        <v>60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20</v>
      </c>
      <c r="K83" s="1" t="s">
        <v>21</v>
      </c>
      <c r="L83" s="11"/>
      <c r="O83" s="5"/>
      <c r="P83" s="5"/>
      <c r="Q83" s="5"/>
    </row>
    <row r="84" spans="2:17" ht="90" x14ac:dyDescent="0.25">
      <c r="B84" s="1" t="s">
        <v>156</v>
      </c>
      <c r="C84" s="1" t="s">
        <v>157</v>
      </c>
      <c r="D84" s="1" t="s">
        <v>158</v>
      </c>
      <c r="E84" s="1" t="s">
        <v>159</v>
      </c>
      <c r="F84" s="1" t="s">
        <v>160</v>
      </c>
      <c r="G84" s="1" t="s">
        <v>161</v>
      </c>
      <c r="H84" s="1" t="s">
        <v>44</v>
      </c>
      <c r="I84" s="2" t="s">
        <v>19</v>
      </c>
      <c r="J84" s="2" t="s">
        <v>20</v>
      </c>
      <c r="K84" s="1" t="s">
        <v>21</v>
      </c>
      <c r="L84" s="11"/>
      <c r="O84" s="5"/>
      <c r="P84" s="5"/>
      <c r="Q84" s="5"/>
    </row>
    <row r="85" spans="2:17" ht="90" x14ac:dyDescent="0.25">
      <c r="B85" s="1" t="s">
        <v>156</v>
      </c>
      <c r="C85" s="1" t="s">
        <v>157</v>
      </c>
      <c r="D85" s="1" t="s">
        <v>158</v>
      </c>
      <c r="E85" s="1" t="s">
        <v>163</v>
      </c>
      <c r="F85" s="1" t="s">
        <v>164</v>
      </c>
      <c r="G85" s="1" t="s">
        <v>165</v>
      </c>
      <c r="H85" s="2"/>
      <c r="I85" s="1" t="s">
        <v>19</v>
      </c>
      <c r="J85" s="2" t="s">
        <v>20</v>
      </c>
      <c r="K85" s="1" t="s">
        <v>21</v>
      </c>
      <c r="L85" s="11"/>
      <c r="O85" s="5"/>
      <c r="P85" s="5"/>
      <c r="Q85" s="5"/>
    </row>
    <row r="86" spans="2:17" ht="90" x14ac:dyDescent="0.25">
      <c r="B86" s="1" t="s">
        <v>156</v>
      </c>
      <c r="C86" s="1" t="s">
        <v>157</v>
      </c>
      <c r="D86" s="1" t="s">
        <v>158</v>
      </c>
      <c r="E86" s="1" t="s">
        <v>166</v>
      </c>
      <c r="F86" s="1" t="s">
        <v>167</v>
      </c>
      <c r="G86" s="1" t="s">
        <v>168</v>
      </c>
      <c r="H86" s="1" t="s">
        <v>169</v>
      </c>
      <c r="I86" s="2" t="s">
        <v>19</v>
      </c>
      <c r="J86" s="2" t="s">
        <v>20</v>
      </c>
      <c r="K86" s="1" t="s">
        <v>21</v>
      </c>
      <c r="L86" s="11"/>
      <c r="O86" s="5"/>
      <c r="P86" s="5"/>
      <c r="Q86" s="5"/>
    </row>
    <row r="87" spans="2:17" ht="90" x14ac:dyDescent="0.25">
      <c r="B87" s="1" t="s">
        <v>156</v>
      </c>
      <c r="C87" s="1" t="s">
        <v>157</v>
      </c>
      <c r="D87" s="1" t="s">
        <v>158</v>
      </c>
      <c r="E87" s="1" t="s">
        <v>170</v>
      </c>
      <c r="F87" s="1" t="s">
        <v>171</v>
      </c>
      <c r="G87" s="2"/>
      <c r="H87" s="13" t="s">
        <v>172</v>
      </c>
      <c r="I87" s="14" t="s">
        <v>172</v>
      </c>
      <c r="J87" s="2" t="s">
        <v>20</v>
      </c>
      <c r="K87" s="1" t="s">
        <v>21</v>
      </c>
      <c r="L87" s="11"/>
      <c r="O87" s="5"/>
      <c r="P87" s="5"/>
      <c r="Q87" s="5"/>
    </row>
    <row r="88" spans="2:17" x14ac:dyDescent="0.25">
      <c r="C88" s="9"/>
    </row>
    <row r="89" spans="2:17" x14ac:dyDescent="0.25">
      <c r="B89" s="137" t="s">
        <v>2</v>
      </c>
      <c r="C89" s="137" t="s">
        <v>3</v>
      </c>
      <c r="D89" s="137" t="s">
        <v>4</v>
      </c>
      <c r="E89" s="137" t="s">
        <v>5</v>
      </c>
      <c r="F89" s="137" t="s">
        <v>6</v>
      </c>
      <c r="G89" s="137" t="s">
        <v>7</v>
      </c>
      <c r="H89" s="137" t="s">
        <v>8</v>
      </c>
      <c r="I89" s="137" t="s">
        <v>9</v>
      </c>
      <c r="J89" s="137" t="s">
        <v>10</v>
      </c>
      <c r="K89" s="137" t="s">
        <v>2</v>
      </c>
      <c r="L89" s="137" t="s">
        <v>11</v>
      </c>
    </row>
    <row r="90" spans="2:17" x14ac:dyDescent="0.25">
      <c r="B90" s="138"/>
      <c r="C90" s="138"/>
      <c r="D90" s="138"/>
      <c r="E90" s="138"/>
      <c r="F90" s="137"/>
      <c r="G90" s="137"/>
      <c r="H90" s="137"/>
      <c r="I90" s="137"/>
      <c r="J90" s="137"/>
      <c r="K90" s="137"/>
      <c r="L90" s="137"/>
    </row>
    <row r="91" spans="2:17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7" ht="33" customHeight="1" x14ac:dyDescent="0.25">
      <c r="B92" s="151" t="s">
        <v>173</v>
      </c>
      <c r="C92" s="151"/>
      <c r="D92" s="151"/>
      <c r="E92" s="151"/>
      <c r="F92" s="151"/>
      <c r="G92" s="151"/>
      <c r="H92" s="151"/>
      <c r="I92" s="151"/>
      <c r="J92" s="151"/>
      <c r="K92" s="151"/>
      <c r="L92" s="151"/>
    </row>
    <row r="93" spans="2:17" ht="75" x14ac:dyDescent="0.25">
      <c r="B93" s="22" t="s">
        <v>174</v>
      </c>
      <c r="C93" s="22" t="s">
        <v>175</v>
      </c>
      <c r="D93" s="22" t="s">
        <v>176</v>
      </c>
      <c r="E93" s="23" t="s">
        <v>279</v>
      </c>
      <c r="F93" s="23" t="s">
        <v>280</v>
      </c>
      <c r="G93" s="22" t="s">
        <v>281</v>
      </c>
      <c r="H93" s="24" t="s">
        <v>18</v>
      </c>
      <c r="I93" s="24" t="s">
        <v>19</v>
      </c>
      <c r="J93" s="24" t="s">
        <v>20</v>
      </c>
      <c r="K93" s="22" t="s">
        <v>182</v>
      </c>
      <c r="L93" s="25"/>
      <c r="M93" s="5"/>
      <c r="N93" s="5"/>
    </row>
    <row r="94" spans="2:17" ht="75" x14ac:dyDescent="0.25">
      <c r="B94" s="1" t="s">
        <v>174</v>
      </c>
      <c r="C94" s="1" t="s">
        <v>175</v>
      </c>
      <c r="D94" s="1" t="s">
        <v>176</v>
      </c>
      <c r="E94" s="26" t="s">
        <v>282</v>
      </c>
      <c r="F94" s="26" t="s">
        <v>280</v>
      </c>
      <c r="G94" s="1" t="s">
        <v>283</v>
      </c>
      <c r="H94" s="2" t="s">
        <v>18</v>
      </c>
      <c r="I94" s="2" t="s">
        <v>19</v>
      </c>
      <c r="J94" s="2" t="s">
        <v>20</v>
      </c>
      <c r="K94" s="1" t="s">
        <v>182</v>
      </c>
      <c r="L94" s="27"/>
      <c r="M94" s="5"/>
      <c r="N94" s="5"/>
    </row>
    <row r="95" spans="2:17" ht="75" x14ac:dyDescent="0.25">
      <c r="B95" s="1" t="s">
        <v>174</v>
      </c>
      <c r="C95" s="1" t="s">
        <v>175</v>
      </c>
      <c r="D95" s="1" t="s">
        <v>183</v>
      </c>
      <c r="E95" s="26" t="s">
        <v>284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20</v>
      </c>
      <c r="K95" s="1" t="s">
        <v>182</v>
      </c>
      <c r="L95" s="27"/>
      <c r="M95" s="5"/>
      <c r="N95" s="5"/>
    </row>
    <row r="96" spans="2:17" ht="75" x14ac:dyDescent="0.25">
      <c r="B96" s="1" t="s">
        <v>174</v>
      </c>
      <c r="C96" s="1" t="s">
        <v>175</v>
      </c>
      <c r="D96" s="1" t="s">
        <v>176</v>
      </c>
      <c r="E96" s="26" t="s">
        <v>285</v>
      </c>
      <c r="F96" s="26" t="s">
        <v>280</v>
      </c>
      <c r="G96" s="1" t="s">
        <v>286</v>
      </c>
      <c r="H96" s="2" t="s">
        <v>18</v>
      </c>
      <c r="I96" s="2" t="s">
        <v>19</v>
      </c>
      <c r="J96" s="2" t="s">
        <v>20</v>
      </c>
      <c r="K96" s="1" t="s">
        <v>182</v>
      </c>
      <c r="L96" s="27"/>
      <c r="M96" s="5"/>
      <c r="N96" s="5"/>
    </row>
    <row r="97" spans="2:15" ht="75" x14ac:dyDescent="0.25">
      <c r="B97" s="1" t="s">
        <v>174</v>
      </c>
      <c r="C97" s="1" t="s">
        <v>175</v>
      </c>
      <c r="D97" s="1" t="s">
        <v>176</v>
      </c>
      <c r="E97" s="26" t="s">
        <v>287</v>
      </c>
      <c r="F97" s="26" t="s">
        <v>280</v>
      </c>
      <c r="G97" s="1" t="s">
        <v>288</v>
      </c>
      <c r="H97" s="2" t="s">
        <v>18</v>
      </c>
      <c r="I97" s="2" t="s">
        <v>19</v>
      </c>
      <c r="J97" s="2" t="s">
        <v>20</v>
      </c>
      <c r="K97" s="1" t="s">
        <v>182</v>
      </c>
      <c r="L97" s="27"/>
      <c r="M97" s="5"/>
      <c r="N97" s="5"/>
    </row>
    <row r="98" spans="2:15" ht="75" x14ac:dyDescent="0.25">
      <c r="B98" s="1" t="s">
        <v>174</v>
      </c>
      <c r="C98" s="1" t="s">
        <v>175</v>
      </c>
      <c r="D98" s="1" t="s">
        <v>176</v>
      </c>
      <c r="E98" s="2" t="s">
        <v>289</v>
      </c>
      <c r="F98" s="26" t="s">
        <v>280</v>
      </c>
      <c r="G98" s="1" t="s">
        <v>283</v>
      </c>
      <c r="H98" s="2" t="s">
        <v>18</v>
      </c>
      <c r="I98" s="2" t="s">
        <v>19</v>
      </c>
      <c r="J98" s="2" t="s">
        <v>20</v>
      </c>
      <c r="K98" s="1" t="s">
        <v>182</v>
      </c>
      <c r="L98" s="27"/>
      <c r="M98" s="5"/>
      <c r="N98" s="5"/>
    </row>
    <row r="99" spans="2:15" ht="75" x14ac:dyDescent="0.25">
      <c r="B99" s="1" t="s">
        <v>174</v>
      </c>
      <c r="C99" s="1" t="s">
        <v>175</v>
      </c>
      <c r="D99" s="1" t="s">
        <v>183</v>
      </c>
      <c r="E99" s="2" t="s">
        <v>290</v>
      </c>
      <c r="F99" s="26" t="s">
        <v>280</v>
      </c>
      <c r="G99" s="1" t="s">
        <v>291</v>
      </c>
      <c r="H99" s="2" t="s">
        <v>18</v>
      </c>
      <c r="I99" s="2" t="s">
        <v>19</v>
      </c>
      <c r="J99" s="2" t="s">
        <v>20</v>
      </c>
      <c r="K99" s="1" t="s">
        <v>182</v>
      </c>
      <c r="L99" s="27"/>
      <c r="M99" s="5"/>
      <c r="N99" s="5"/>
    </row>
    <row r="100" spans="2:15" ht="75" x14ac:dyDescent="0.25">
      <c r="B100" s="1" t="s">
        <v>174</v>
      </c>
      <c r="C100" s="1" t="s">
        <v>175</v>
      </c>
      <c r="D100" s="1" t="s">
        <v>176</v>
      </c>
      <c r="E100" s="2" t="s">
        <v>292</v>
      </c>
      <c r="F100" s="26" t="s">
        <v>280</v>
      </c>
      <c r="G100" s="1" t="s">
        <v>293</v>
      </c>
      <c r="H100" s="2" t="s">
        <v>18</v>
      </c>
      <c r="I100" s="2" t="s">
        <v>19</v>
      </c>
      <c r="J100" s="2" t="s">
        <v>20</v>
      </c>
      <c r="K100" s="1" t="s">
        <v>182</v>
      </c>
      <c r="L100" s="27"/>
      <c r="M100" s="5"/>
      <c r="N100" s="5"/>
    </row>
    <row r="101" spans="2:15" ht="75" x14ac:dyDescent="0.25">
      <c r="B101" s="1" t="s">
        <v>174</v>
      </c>
      <c r="C101" s="1" t="s">
        <v>175</v>
      </c>
      <c r="D101" s="1" t="s">
        <v>183</v>
      </c>
      <c r="E101" s="23" t="s">
        <v>294</v>
      </c>
      <c r="F101" s="26" t="s">
        <v>280</v>
      </c>
      <c r="G101" s="1" t="s">
        <v>293</v>
      </c>
      <c r="H101" s="2" t="s">
        <v>180</v>
      </c>
      <c r="I101" s="2" t="s">
        <v>19</v>
      </c>
      <c r="J101" s="2" t="s">
        <v>20</v>
      </c>
      <c r="K101" s="1" t="s">
        <v>182</v>
      </c>
      <c r="L101" s="27"/>
      <c r="M101" s="5"/>
      <c r="N101" s="5"/>
    </row>
    <row r="102" spans="2:15" ht="75" x14ac:dyDescent="0.25">
      <c r="B102" s="1" t="s">
        <v>174</v>
      </c>
      <c r="C102" s="1" t="s">
        <v>175</v>
      </c>
      <c r="D102" s="1" t="s">
        <v>183</v>
      </c>
      <c r="E102" s="26" t="s">
        <v>295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20</v>
      </c>
      <c r="K102" s="1" t="s">
        <v>182</v>
      </c>
      <c r="L102" s="27"/>
      <c r="M102" s="5"/>
      <c r="N102" s="5"/>
    </row>
    <row r="103" spans="2:15" ht="75" x14ac:dyDescent="0.25">
      <c r="B103" s="1" t="s">
        <v>174</v>
      </c>
      <c r="C103" s="1" t="s">
        <v>175</v>
      </c>
      <c r="D103" s="1" t="s">
        <v>183</v>
      </c>
      <c r="E103" s="26" t="s">
        <v>296</v>
      </c>
      <c r="F103" s="26" t="s">
        <v>280</v>
      </c>
      <c r="G103" s="1" t="s">
        <v>293</v>
      </c>
      <c r="H103" s="2" t="s">
        <v>30</v>
      </c>
      <c r="I103" s="2" t="s">
        <v>19</v>
      </c>
      <c r="J103" s="2" t="s">
        <v>20</v>
      </c>
      <c r="K103" s="1" t="s">
        <v>182</v>
      </c>
      <c r="L103" s="27"/>
      <c r="M103" s="5"/>
      <c r="N103" s="5"/>
    </row>
    <row r="104" spans="2:15" ht="75" x14ac:dyDescent="0.25">
      <c r="B104" s="1" t="s">
        <v>174</v>
      </c>
      <c r="C104" s="1" t="s">
        <v>175</v>
      </c>
      <c r="D104" s="1" t="s">
        <v>183</v>
      </c>
      <c r="E104" s="26" t="s">
        <v>297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20</v>
      </c>
      <c r="K104" s="1" t="s">
        <v>182</v>
      </c>
      <c r="L104" s="27"/>
      <c r="M104" s="5"/>
      <c r="N104" s="5"/>
    </row>
    <row r="105" spans="2:15" ht="75" x14ac:dyDescent="0.25">
      <c r="B105" s="1" t="s">
        <v>174</v>
      </c>
      <c r="C105" s="1" t="s">
        <v>175</v>
      </c>
      <c r="D105" s="1" t="s">
        <v>183</v>
      </c>
      <c r="E105" s="26" t="s">
        <v>298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20</v>
      </c>
      <c r="K105" s="1" t="s">
        <v>182</v>
      </c>
      <c r="L105" s="27"/>
      <c r="M105" s="5"/>
      <c r="N105" s="5"/>
    </row>
    <row r="106" spans="2:15" ht="75" x14ac:dyDescent="0.25">
      <c r="B106" s="1" t="s">
        <v>174</v>
      </c>
      <c r="C106" s="1" t="s">
        <v>175</v>
      </c>
      <c r="D106" s="1" t="s">
        <v>183</v>
      </c>
      <c r="E106" s="23" t="s">
        <v>299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20</v>
      </c>
      <c r="K106" s="1" t="s">
        <v>182</v>
      </c>
      <c r="L106" s="27"/>
      <c r="M106" s="5"/>
      <c r="N106" s="5"/>
    </row>
    <row r="107" spans="2:15" x14ac:dyDescent="0.25">
      <c r="L107" s="5"/>
      <c r="N107" s="5"/>
      <c r="O107" s="5"/>
    </row>
    <row r="109" spans="2:15" ht="27.75" customHeight="1" x14ac:dyDescent="0.25">
      <c r="K109" s="3" t="s">
        <v>300</v>
      </c>
      <c r="L109" s="29">
        <f>+SUM(L10:L25,L29:L60,L67:L72,L78:L87,L93:L106)</f>
        <v>0</v>
      </c>
      <c r="O109" s="5"/>
    </row>
  </sheetData>
  <mergeCells count="95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2:B34"/>
    <mergeCell ref="C32:C34"/>
    <mergeCell ref="D32:D34"/>
    <mergeCell ref="E32:E34"/>
    <mergeCell ref="J6:J8"/>
    <mergeCell ref="B28:L28"/>
    <mergeCell ref="B29:B31"/>
    <mergeCell ref="C29:C31"/>
    <mergeCell ref="D29:D31"/>
    <mergeCell ref="E29:E31"/>
    <mergeCell ref="B9:L9"/>
    <mergeCell ref="B10:B14"/>
    <mergeCell ref="C10:C14"/>
    <mergeCell ref="D10:D14"/>
    <mergeCell ref="E10:E14"/>
    <mergeCell ref="B35:B38"/>
    <mergeCell ref="C35:C38"/>
    <mergeCell ref="D35:D38"/>
    <mergeCell ref="E35:E38"/>
    <mergeCell ref="B39:B43"/>
    <mergeCell ref="C39:C43"/>
    <mergeCell ref="D39:D43"/>
    <mergeCell ref="E39:E43"/>
    <mergeCell ref="B44:B45"/>
    <mergeCell ref="C44:C45"/>
    <mergeCell ref="D44:D45"/>
    <mergeCell ref="E44:E45"/>
    <mergeCell ref="B46:B47"/>
    <mergeCell ref="C46:C47"/>
    <mergeCell ref="D46:D47"/>
    <mergeCell ref="E46:E47"/>
    <mergeCell ref="B48:B52"/>
    <mergeCell ref="C48:C52"/>
    <mergeCell ref="D48:D52"/>
    <mergeCell ref="E48:E52"/>
    <mergeCell ref="B53:B54"/>
    <mergeCell ref="C53:C54"/>
    <mergeCell ref="D53:D54"/>
    <mergeCell ref="E53:E54"/>
    <mergeCell ref="B55:B56"/>
    <mergeCell ref="C55:C56"/>
    <mergeCell ref="D55:D56"/>
    <mergeCell ref="E55:E56"/>
    <mergeCell ref="B57:B59"/>
    <mergeCell ref="C57:C59"/>
    <mergeCell ref="D57:D59"/>
    <mergeCell ref="E57:E59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zoomScale="70" zoomScaleNormal="70" workbookViewId="0">
      <selection activeCell="M106" sqref="M106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5.42578125" customWidth="1"/>
    <col min="7" max="7" width="20.28515625" customWidth="1"/>
    <col min="8" max="8" width="18.42578125" customWidth="1"/>
    <col min="9" max="9" width="22.7109375" customWidth="1"/>
    <col min="10" max="10" width="18.85546875" customWidth="1"/>
    <col min="11" max="11" width="20.28515625" customWidth="1"/>
    <col min="12" max="12" width="23.140625" style="95" bestFit="1" customWidth="1"/>
    <col min="13" max="13" width="17.85546875" bestFit="1" customWidth="1"/>
  </cols>
  <sheetData>
    <row r="1" spans="1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8"/>
    </row>
    <row r="4" spans="1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2" s="47" customFormat="1" x14ac:dyDescent="0.25">
      <c r="B5" s="166" t="s">
        <v>344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2" x14ac:dyDescent="0.25">
      <c r="B6" s="152" t="s">
        <v>1</v>
      </c>
      <c r="C6" s="152"/>
      <c r="D6" s="152"/>
      <c r="E6" s="152"/>
      <c r="F6" s="152"/>
      <c r="G6" s="152"/>
      <c r="H6" s="152"/>
      <c r="I6" s="152"/>
      <c r="J6" s="152"/>
      <c r="K6" s="152"/>
      <c r="L6" s="152"/>
    </row>
    <row r="7" spans="1:12" ht="14.45" customHeight="1" x14ac:dyDescent="0.25">
      <c r="B7" s="137" t="s">
        <v>345</v>
      </c>
      <c r="C7" s="137" t="s">
        <v>3</v>
      </c>
      <c r="D7" s="137" t="s">
        <v>4</v>
      </c>
      <c r="E7" s="137" t="s">
        <v>5</v>
      </c>
      <c r="F7" s="137" t="s">
        <v>6</v>
      </c>
      <c r="G7" s="137" t="s">
        <v>7</v>
      </c>
      <c r="H7" s="137" t="s">
        <v>8</v>
      </c>
      <c r="I7" s="137" t="s">
        <v>9</v>
      </c>
      <c r="J7" s="137" t="s">
        <v>10</v>
      </c>
      <c r="K7" s="137" t="s">
        <v>2</v>
      </c>
      <c r="L7" s="159" t="s">
        <v>11</v>
      </c>
    </row>
    <row r="8" spans="1:12" x14ac:dyDescent="0.25">
      <c r="B8" s="138"/>
      <c r="C8" s="138"/>
      <c r="D8" s="138"/>
      <c r="E8" s="138"/>
      <c r="F8" s="137"/>
      <c r="G8" s="137"/>
      <c r="H8" s="137"/>
      <c r="I8" s="137"/>
      <c r="J8" s="137"/>
      <c r="K8" s="137"/>
      <c r="L8" s="159"/>
    </row>
    <row r="9" spans="1:12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2" s="18" customFormat="1" ht="33" customHeight="1" x14ac:dyDescent="0.25">
      <c r="A10" s="48"/>
      <c r="B10" s="148" t="s">
        <v>12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</row>
    <row r="11" spans="1:12" ht="60" x14ac:dyDescent="0.25">
      <c r="B11" s="143" t="s">
        <v>1</v>
      </c>
      <c r="C11" s="144" t="s">
        <v>13</v>
      </c>
      <c r="D11" s="143" t="s">
        <v>14</v>
      </c>
      <c r="E11" s="143" t="s">
        <v>15</v>
      </c>
      <c r="F11" s="1" t="s">
        <v>16</v>
      </c>
      <c r="G11" s="2" t="s">
        <v>17</v>
      </c>
      <c r="H11" s="2" t="s">
        <v>18</v>
      </c>
      <c r="I11" s="2" t="s">
        <v>19</v>
      </c>
      <c r="J11" s="2" t="s">
        <v>367</v>
      </c>
      <c r="K11" s="1" t="s">
        <v>21</v>
      </c>
      <c r="L11" s="153">
        <v>1459634.5574720001</v>
      </c>
    </row>
    <row r="12" spans="1:12" x14ac:dyDescent="0.25">
      <c r="B12" s="143"/>
      <c r="C12" s="144"/>
      <c r="D12" s="143"/>
      <c r="E12" s="143"/>
      <c r="F12" s="2" t="s">
        <v>22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5"/>
    </row>
    <row r="13" spans="1:12" ht="30" x14ac:dyDescent="0.25">
      <c r="B13" s="143"/>
      <c r="C13" s="144"/>
      <c r="D13" s="143"/>
      <c r="E13" s="143"/>
      <c r="F13" s="1" t="s">
        <v>23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2" x14ac:dyDescent="0.25">
      <c r="B14" s="143"/>
      <c r="C14" s="144"/>
      <c r="D14" s="143"/>
      <c r="E14" s="143"/>
      <c r="F14" s="2" t="s">
        <v>24</v>
      </c>
      <c r="G14" s="2" t="s">
        <v>25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2" x14ac:dyDescent="0.25">
      <c r="B15" s="143"/>
      <c r="C15" s="144"/>
      <c r="D15" s="143"/>
      <c r="E15" s="143"/>
      <c r="F15" s="2" t="s">
        <v>26</v>
      </c>
      <c r="G15" s="2" t="s">
        <v>17</v>
      </c>
      <c r="H15" s="2" t="s">
        <v>18</v>
      </c>
      <c r="I15" s="2" t="s">
        <v>19</v>
      </c>
      <c r="J15" s="2" t="s">
        <v>367</v>
      </c>
      <c r="K15" s="1" t="s">
        <v>21</v>
      </c>
      <c r="L15" s="154"/>
    </row>
    <row r="16" spans="1:12" ht="75" x14ac:dyDescent="0.25">
      <c r="B16" s="1" t="s">
        <v>1</v>
      </c>
      <c r="C16" s="1" t="s">
        <v>13</v>
      </c>
      <c r="D16" s="1" t="s">
        <v>14</v>
      </c>
      <c r="E16" s="2" t="s">
        <v>27</v>
      </c>
      <c r="F16" s="2" t="s">
        <v>28</v>
      </c>
      <c r="G16" s="1" t="s">
        <v>29</v>
      </c>
      <c r="H16" s="2" t="s">
        <v>30</v>
      </c>
      <c r="I16" s="2" t="s">
        <v>19</v>
      </c>
      <c r="J16" s="2" t="s">
        <v>367</v>
      </c>
      <c r="K16" s="1" t="s">
        <v>21</v>
      </c>
      <c r="L16" s="38">
        <v>182454.31968400002</v>
      </c>
    </row>
    <row r="17" spans="1:12" ht="90" x14ac:dyDescent="0.25">
      <c r="B17" s="1" t="s">
        <v>1</v>
      </c>
      <c r="C17" s="1" t="s">
        <v>13</v>
      </c>
      <c r="D17" s="1" t="s">
        <v>14</v>
      </c>
      <c r="E17" s="2" t="s">
        <v>31</v>
      </c>
      <c r="F17" s="1" t="s">
        <v>32</v>
      </c>
      <c r="G17" s="1" t="s">
        <v>33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2" ht="120" x14ac:dyDescent="0.25">
      <c r="B18" s="2" t="s">
        <v>272</v>
      </c>
      <c r="C18" s="1" t="s">
        <v>35</v>
      </c>
      <c r="D18" s="1" t="s">
        <v>36</v>
      </c>
      <c r="E18" s="2" t="s">
        <v>37</v>
      </c>
      <c r="F18" s="1" t="s">
        <v>38</v>
      </c>
      <c r="G18" s="1" t="s">
        <v>39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1171856.2609437895</v>
      </c>
    </row>
    <row r="19" spans="1:12" ht="90" x14ac:dyDescent="0.25">
      <c r="B19" s="1" t="s">
        <v>1</v>
      </c>
      <c r="C19" s="1" t="s">
        <v>13</v>
      </c>
      <c r="D19" s="1" t="s">
        <v>40</v>
      </c>
      <c r="E19" s="2" t="s">
        <v>41</v>
      </c>
      <c r="F19" s="1" t="s">
        <v>42</v>
      </c>
      <c r="G19" s="1" t="s">
        <v>43</v>
      </c>
      <c r="H19" s="2" t="s">
        <v>44</v>
      </c>
      <c r="I19" s="2" t="s">
        <v>19</v>
      </c>
      <c r="J19" s="2" t="s">
        <v>367</v>
      </c>
      <c r="K19" s="1" t="s">
        <v>21</v>
      </c>
      <c r="L19" s="38">
        <v>851453.55604400032</v>
      </c>
    </row>
    <row r="20" spans="1:12" ht="75" x14ac:dyDescent="0.25">
      <c r="B20" s="1" t="s">
        <v>1</v>
      </c>
      <c r="C20" s="1" t="s">
        <v>13</v>
      </c>
      <c r="D20" s="1" t="s">
        <v>14</v>
      </c>
      <c r="E20" s="2" t="s">
        <v>45</v>
      </c>
      <c r="F20" s="1" t="s">
        <v>46</v>
      </c>
      <c r="G20" s="1" t="s">
        <v>47</v>
      </c>
      <c r="H20" s="2" t="s">
        <v>48</v>
      </c>
      <c r="I20" s="2" t="s">
        <v>19</v>
      </c>
      <c r="J20" s="2" t="s">
        <v>367</v>
      </c>
      <c r="K20" s="1" t="s">
        <v>21</v>
      </c>
      <c r="L20" s="38">
        <v>851453.55604400032</v>
      </c>
    </row>
    <row r="21" spans="1:12" ht="120" x14ac:dyDescent="0.25">
      <c r="B21" s="1" t="s">
        <v>1</v>
      </c>
      <c r="C21" s="1" t="s">
        <v>13</v>
      </c>
      <c r="D21" s="1" t="s">
        <v>49</v>
      </c>
      <c r="E21" s="2" t="s">
        <v>50</v>
      </c>
      <c r="F21" s="1" t="s">
        <v>51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851453.55604400032</v>
      </c>
    </row>
    <row r="22" spans="1:12" ht="75" x14ac:dyDescent="0.25">
      <c r="B22" s="1" t="s">
        <v>1</v>
      </c>
      <c r="C22" s="1" t="s">
        <v>13</v>
      </c>
      <c r="D22" s="1" t="s">
        <v>14</v>
      </c>
      <c r="E22" s="2" t="s">
        <v>52</v>
      </c>
      <c r="F22" s="1" t="s">
        <v>53</v>
      </c>
      <c r="G22" s="1" t="s">
        <v>54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851453.55604400032</v>
      </c>
    </row>
    <row r="23" spans="1:12" ht="75" x14ac:dyDescent="0.25">
      <c r="B23" s="1" t="s">
        <v>1</v>
      </c>
      <c r="C23" s="1" t="s">
        <v>13</v>
      </c>
      <c r="D23" s="1" t="s">
        <v>14</v>
      </c>
      <c r="E23" s="2" t="s">
        <v>55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851453.55604400032</v>
      </c>
    </row>
    <row r="24" spans="1:12" ht="60" x14ac:dyDescent="0.25">
      <c r="B24" s="1" t="s">
        <v>1</v>
      </c>
      <c r="C24" s="1"/>
      <c r="D24" s="1" t="s">
        <v>58</v>
      </c>
      <c r="E24" s="2" t="s">
        <v>273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851453.55604400032</v>
      </c>
    </row>
    <row r="25" spans="1:12" ht="60" x14ac:dyDescent="0.25">
      <c r="B25" s="1" t="s">
        <v>1</v>
      </c>
      <c r="C25" s="1"/>
      <c r="D25" s="1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1186763.4498719999</v>
      </c>
    </row>
    <row r="26" spans="1:12" ht="10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1" t="s">
        <v>311</v>
      </c>
      <c r="I26" s="2" t="s">
        <v>19</v>
      </c>
      <c r="J26" s="2" t="s">
        <v>367</v>
      </c>
      <c r="K26" s="1" t="s">
        <v>21</v>
      </c>
      <c r="L26" s="38">
        <v>872509.74719999998</v>
      </c>
    </row>
    <row r="27" spans="1:12" ht="105" x14ac:dyDescent="0.25">
      <c r="B27" s="2" t="s">
        <v>69</v>
      </c>
      <c r="C27" s="1"/>
      <c r="D27" s="1" t="s">
        <v>70</v>
      </c>
      <c r="E27" s="2" t="s">
        <v>71</v>
      </c>
      <c r="F27" s="1" t="s">
        <v>313</v>
      </c>
      <c r="G27" s="1" t="s">
        <v>314</v>
      </c>
      <c r="H27" s="2" t="s">
        <v>180</v>
      </c>
      <c r="I27" s="2" t="s">
        <v>19</v>
      </c>
      <c r="J27" s="2" t="s">
        <v>367</v>
      </c>
      <c r="K27" s="1" t="s">
        <v>21</v>
      </c>
      <c r="L27" s="38">
        <v>18472595.673168</v>
      </c>
    </row>
    <row r="28" spans="1:12" s="18" customFormat="1" ht="33.75" customHeight="1" x14ac:dyDescent="0.25">
      <c r="A28" s="48"/>
      <c r="B28" s="148" t="s">
        <v>72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</row>
    <row r="29" spans="1:12" x14ac:dyDescent="0.25">
      <c r="B29" s="143" t="s">
        <v>1</v>
      </c>
      <c r="C29" s="144" t="s">
        <v>13</v>
      </c>
      <c r="D29" s="144" t="s">
        <v>14</v>
      </c>
      <c r="E29" s="143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367</v>
      </c>
      <c r="K29" s="1" t="s">
        <v>21</v>
      </c>
      <c r="L29" s="153">
        <v>5175437.2156859608</v>
      </c>
    </row>
    <row r="30" spans="1:12" x14ac:dyDescent="0.25">
      <c r="B30" s="143"/>
      <c r="C30" s="144"/>
      <c r="D30" s="144"/>
      <c r="E30" s="143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5"/>
    </row>
    <row r="31" spans="1:12" x14ac:dyDescent="0.25">
      <c r="B31" s="143"/>
      <c r="C31" s="144"/>
      <c r="D31" s="144"/>
      <c r="E31" s="143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4"/>
    </row>
    <row r="32" spans="1:12" ht="75" x14ac:dyDescent="0.25">
      <c r="B32" s="143" t="s">
        <v>1</v>
      </c>
      <c r="C32" s="144" t="s">
        <v>13</v>
      </c>
      <c r="D32" s="144" t="s">
        <v>14</v>
      </c>
      <c r="E32" s="143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367</v>
      </c>
      <c r="K32" s="1" t="s">
        <v>21</v>
      </c>
      <c r="L32" s="153">
        <v>4312864.3464049678</v>
      </c>
    </row>
    <row r="33" spans="2:12" ht="75" x14ac:dyDescent="0.25">
      <c r="B33" s="143"/>
      <c r="C33" s="144"/>
      <c r="D33" s="144"/>
      <c r="E33" s="143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367</v>
      </c>
      <c r="K33" s="1" t="s">
        <v>21</v>
      </c>
      <c r="L33" s="155"/>
    </row>
    <row r="34" spans="2:12" ht="75" x14ac:dyDescent="0.25">
      <c r="B34" s="143"/>
      <c r="C34" s="144"/>
      <c r="D34" s="144"/>
      <c r="E34" s="143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367</v>
      </c>
      <c r="K34" s="1" t="s">
        <v>21</v>
      </c>
      <c r="L34" s="154"/>
    </row>
    <row r="35" spans="2:12" ht="60" x14ac:dyDescent="0.25">
      <c r="B35" s="143" t="s">
        <v>1</v>
      </c>
      <c r="C35" s="144" t="s">
        <v>13</v>
      </c>
      <c r="D35" s="144" t="s">
        <v>14</v>
      </c>
      <c r="E35" s="143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367</v>
      </c>
      <c r="K35" s="1" t="s">
        <v>21</v>
      </c>
      <c r="L35" s="153">
        <v>7763155.8235289417</v>
      </c>
    </row>
    <row r="36" spans="2:12" ht="60" x14ac:dyDescent="0.25">
      <c r="B36" s="143"/>
      <c r="C36" s="144"/>
      <c r="D36" s="144"/>
      <c r="E36" s="143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367</v>
      </c>
      <c r="K36" s="1" t="s">
        <v>21</v>
      </c>
      <c r="L36" s="155"/>
    </row>
    <row r="37" spans="2:12" ht="60" x14ac:dyDescent="0.25">
      <c r="B37" s="143"/>
      <c r="C37" s="144"/>
      <c r="D37" s="144"/>
      <c r="E37" s="143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4"/>
    </row>
    <row r="39" spans="2:12" ht="60" x14ac:dyDescent="0.25">
      <c r="B39" s="143" t="s">
        <v>1</v>
      </c>
      <c r="C39" s="144" t="s">
        <v>35</v>
      </c>
      <c r="D39" s="144" t="s">
        <v>36</v>
      </c>
      <c r="E39" s="143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367</v>
      </c>
      <c r="K39" s="1" t="s">
        <v>21</v>
      </c>
      <c r="L39" s="153">
        <v>22265268.957931999</v>
      </c>
    </row>
    <row r="40" spans="2:12" ht="60" x14ac:dyDescent="0.25">
      <c r="B40" s="143"/>
      <c r="C40" s="144"/>
      <c r="D40" s="144"/>
      <c r="E40" s="143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367</v>
      </c>
      <c r="K40" s="1" t="s">
        <v>21</v>
      </c>
      <c r="L40" s="155"/>
    </row>
    <row r="41" spans="2:12" ht="60" x14ac:dyDescent="0.25">
      <c r="B41" s="143"/>
      <c r="C41" s="144"/>
      <c r="D41" s="144"/>
      <c r="E41" s="143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4"/>
    </row>
    <row r="44" spans="2:12" ht="60" x14ac:dyDescent="0.25">
      <c r="B44" s="143" t="s">
        <v>1</v>
      </c>
      <c r="C44" s="144" t="s">
        <v>13</v>
      </c>
      <c r="D44" s="144" t="s">
        <v>14</v>
      </c>
      <c r="E44" s="143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3">
        <v>4312864.3464049678</v>
      </c>
    </row>
    <row r="45" spans="2:12" ht="60" x14ac:dyDescent="0.25">
      <c r="B45" s="143"/>
      <c r="C45" s="144"/>
      <c r="D45" s="144"/>
      <c r="E45" s="143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5"/>
    </row>
    <row r="46" spans="2:12" ht="60" x14ac:dyDescent="0.25">
      <c r="B46" s="143" t="s">
        <v>1</v>
      </c>
      <c r="C46" s="144" t="s">
        <v>13</v>
      </c>
      <c r="D46" s="144" t="s">
        <v>14</v>
      </c>
      <c r="E46" s="143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5">
        <v>8625728.6928099357</v>
      </c>
    </row>
    <row r="47" spans="2:12" ht="60" x14ac:dyDescent="0.25">
      <c r="B47" s="143"/>
      <c r="C47" s="144"/>
      <c r="D47" s="144"/>
      <c r="E47" s="143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4"/>
    </row>
    <row r="48" spans="2:12" ht="60" x14ac:dyDescent="0.25">
      <c r="B48" s="143" t="s">
        <v>1</v>
      </c>
      <c r="C48" s="144" t="s">
        <v>13</v>
      </c>
      <c r="D48" s="144" t="s">
        <v>49</v>
      </c>
      <c r="E48" s="143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3">
        <v>4312864.3464049678</v>
      </c>
    </row>
    <row r="49" spans="2:13" ht="60" x14ac:dyDescent="0.25">
      <c r="B49" s="143"/>
      <c r="C49" s="144"/>
      <c r="D49" s="144"/>
      <c r="E49" s="143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367</v>
      </c>
      <c r="K49" s="1" t="s">
        <v>21</v>
      </c>
      <c r="L49" s="155"/>
    </row>
    <row r="50" spans="2:13" ht="60" x14ac:dyDescent="0.25">
      <c r="B50" s="143"/>
      <c r="C50" s="144"/>
      <c r="D50" s="144"/>
      <c r="E50" s="143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2" t="s">
        <v>274</v>
      </c>
      <c r="G51" s="1" t="s">
        <v>89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4"/>
    </row>
    <row r="53" spans="2:13" ht="60" x14ac:dyDescent="0.25">
      <c r="B53" s="143" t="s">
        <v>1</v>
      </c>
      <c r="C53" s="144" t="s">
        <v>13</v>
      </c>
      <c r="D53" s="144" t="s">
        <v>14</v>
      </c>
      <c r="E53" s="143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3">
        <v>6469296.5196074508</v>
      </c>
    </row>
    <row r="54" spans="2:13" ht="60" x14ac:dyDescent="0.25">
      <c r="B54" s="143"/>
      <c r="C54" s="144"/>
      <c r="D54" s="144"/>
      <c r="E54" s="143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4"/>
    </row>
    <row r="55" spans="2:13" ht="60" customHeight="1" x14ac:dyDescent="0.25">
      <c r="B55" s="143" t="s">
        <v>1</v>
      </c>
      <c r="C55" s="144" t="s">
        <v>13</v>
      </c>
      <c r="D55" s="144" t="s">
        <v>14</v>
      </c>
      <c r="E55" s="143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3">
        <v>2156432.1732024839</v>
      </c>
    </row>
    <row r="56" spans="2:13" ht="60" x14ac:dyDescent="0.25">
      <c r="B56" s="143"/>
      <c r="C56" s="144"/>
      <c r="D56" s="144"/>
      <c r="E56" s="143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4"/>
      <c r="M56" s="19"/>
    </row>
    <row r="57" spans="2:13" ht="60" x14ac:dyDescent="0.25">
      <c r="B57" s="143" t="s">
        <v>1</v>
      </c>
      <c r="C57" s="144"/>
      <c r="D57" s="144" t="s">
        <v>58</v>
      </c>
      <c r="E57" s="144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3">
        <v>7875815.5726585258</v>
      </c>
    </row>
    <row r="58" spans="2:13" ht="60" x14ac:dyDescent="0.25">
      <c r="B58" s="143"/>
      <c r="C58" s="144"/>
      <c r="D58" s="144"/>
      <c r="E58" s="144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367</v>
      </c>
      <c r="K58" s="1" t="s">
        <v>21</v>
      </c>
      <c r="L58" s="155"/>
    </row>
    <row r="59" spans="2:13" ht="60" x14ac:dyDescent="0.25">
      <c r="B59" s="143"/>
      <c r="C59" s="144"/>
      <c r="D59" s="144"/>
      <c r="E59" s="144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367</v>
      </c>
      <c r="K59" s="1" t="s">
        <v>21</v>
      </c>
      <c r="L59" s="154"/>
    </row>
    <row r="60" spans="2:13" ht="60" x14ac:dyDescent="0.25">
      <c r="B60" s="2" t="s">
        <v>310</v>
      </c>
      <c r="C60" s="1"/>
      <c r="D60" s="1" t="s">
        <v>61</v>
      </c>
      <c r="E60" s="1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367</v>
      </c>
      <c r="K60" s="1" t="s">
        <v>21</v>
      </c>
      <c r="L60" s="95">
        <v>1186763.4498719999</v>
      </c>
    </row>
    <row r="61" spans="2:13" x14ac:dyDescent="0.25">
      <c r="C61" s="9"/>
    </row>
    <row r="62" spans="2:13" x14ac:dyDescent="0.25">
      <c r="C62" s="9"/>
    </row>
    <row r="63" spans="2:13" x14ac:dyDescent="0.25">
      <c r="B63" s="137" t="s">
        <v>345</v>
      </c>
      <c r="C63" s="137" t="s">
        <v>3</v>
      </c>
      <c r="D63" s="137" t="s">
        <v>4</v>
      </c>
      <c r="E63" s="137" t="s">
        <v>5</v>
      </c>
      <c r="F63" s="137" t="s">
        <v>6</v>
      </c>
      <c r="G63" s="137" t="s">
        <v>7</v>
      </c>
      <c r="H63" s="137" t="s">
        <v>8</v>
      </c>
      <c r="I63" s="137" t="s">
        <v>9</v>
      </c>
      <c r="J63" s="137" t="s">
        <v>10</v>
      </c>
      <c r="K63" s="137" t="s">
        <v>2</v>
      </c>
      <c r="L63" s="159" t="s">
        <v>11</v>
      </c>
    </row>
    <row r="64" spans="2:13" x14ac:dyDescent="0.25">
      <c r="B64" s="138"/>
      <c r="C64" s="138"/>
      <c r="D64" s="138"/>
      <c r="E64" s="138"/>
      <c r="F64" s="137"/>
      <c r="G64" s="137"/>
      <c r="H64" s="137"/>
      <c r="I64" s="137"/>
      <c r="J64" s="137"/>
      <c r="K64" s="137"/>
      <c r="L64" s="159"/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3" s="18" customFormat="1" ht="33" customHeight="1" x14ac:dyDescent="0.25">
      <c r="A66" s="48"/>
      <c r="B66" s="142" t="s">
        <v>115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3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367</v>
      </c>
      <c r="K67" s="1" t="s">
        <v>21</v>
      </c>
      <c r="L67" s="95">
        <v>8060420.5632787198</v>
      </c>
      <c r="M67" s="5"/>
    </row>
    <row r="68" spans="1:13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367</v>
      </c>
      <c r="K68" s="1" t="s">
        <v>21</v>
      </c>
      <c r="L68" s="95">
        <v>1297625.5209645</v>
      </c>
      <c r="M68" s="5"/>
    </row>
    <row r="69" spans="1:13" ht="75" x14ac:dyDescent="0.25">
      <c r="B69" s="1" t="s">
        <v>116</v>
      </c>
      <c r="C69" s="1"/>
      <c r="D69" s="1" t="s">
        <v>128</v>
      </c>
      <c r="E69" s="1" t="s">
        <v>129</v>
      </c>
      <c r="F69" s="1" t="s">
        <v>130</v>
      </c>
      <c r="G69" s="1" t="s">
        <v>131</v>
      </c>
      <c r="H69" s="1" t="s">
        <v>30</v>
      </c>
      <c r="I69" s="2" t="s">
        <v>19</v>
      </c>
      <c r="J69" s="2" t="s">
        <v>367</v>
      </c>
      <c r="K69" s="1" t="s">
        <v>21</v>
      </c>
      <c r="L69" s="95">
        <v>2789410.0311377249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132</v>
      </c>
      <c r="F70" s="1" t="s">
        <v>130</v>
      </c>
      <c r="G70" s="1" t="s">
        <v>133</v>
      </c>
      <c r="H70" s="1" t="s">
        <v>30</v>
      </c>
      <c r="I70" s="2" t="s">
        <v>19</v>
      </c>
      <c r="J70" s="2" t="s">
        <v>367</v>
      </c>
      <c r="K70" s="1" t="s">
        <v>21</v>
      </c>
      <c r="L70" s="95">
        <v>2789410.0311377249</v>
      </c>
      <c r="M70" s="5"/>
    </row>
    <row r="71" spans="1:13" ht="135" x14ac:dyDescent="0.25">
      <c r="B71" s="1" t="s">
        <v>116</v>
      </c>
      <c r="C71" s="1"/>
      <c r="D71" s="1" t="s">
        <v>128</v>
      </c>
      <c r="E71" s="1" t="s">
        <v>134</v>
      </c>
      <c r="F71" s="1" t="s">
        <v>135</v>
      </c>
      <c r="G71" s="1" t="s">
        <v>136</v>
      </c>
      <c r="H71" s="1" t="s">
        <v>30</v>
      </c>
      <c r="I71" s="2" t="s">
        <v>19</v>
      </c>
      <c r="J71" s="2" t="s">
        <v>367</v>
      </c>
      <c r="K71" s="1" t="s">
        <v>21</v>
      </c>
      <c r="L71" s="95">
        <v>13947050.155688625</v>
      </c>
      <c r="M71" s="5"/>
    </row>
    <row r="72" spans="1:13" x14ac:dyDescent="0.25">
      <c r="C72" s="9"/>
    </row>
    <row r="73" spans="1:13" x14ac:dyDescent="0.25">
      <c r="B73" s="137" t="s">
        <v>345</v>
      </c>
      <c r="C73" s="137" t="s">
        <v>3</v>
      </c>
      <c r="D73" s="137" t="s">
        <v>4</v>
      </c>
      <c r="E73" s="137" t="s">
        <v>5</v>
      </c>
      <c r="F73" s="137" t="s">
        <v>6</v>
      </c>
      <c r="G73" s="137" t="s">
        <v>7</v>
      </c>
      <c r="H73" s="137" t="s">
        <v>8</v>
      </c>
      <c r="I73" s="137" t="s">
        <v>9</v>
      </c>
      <c r="J73" s="137" t="s">
        <v>10</v>
      </c>
      <c r="K73" s="137" t="s">
        <v>2</v>
      </c>
      <c r="L73" s="159" t="s">
        <v>11</v>
      </c>
    </row>
    <row r="74" spans="1:13" x14ac:dyDescent="0.25">
      <c r="B74" s="138"/>
      <c r="C74" s="138"/>
      <c r="D74" s="138"/>
      <c r="E74" s="138"/>
      <c r="F74" s="137"/>
      <c r="G74" s="137"/>
      <c r="H74" s="137"/>
      <c r="I74" s="137"/>
      <c r="J74" s="137"/>
      <c r="K74" s="137"/>
      <c r="L74" s="159"/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3" s="18" customFormat="1" ht="33" customHeight="1" x14ac:dyDescent="0.25">
      <c r="A76" s="48"/>
      <c r="B76" s="141" t="s">
        <v>275</v>
      </c>
      <c r="C76" s="141"/>
      <c r="D76" s="141"/>
      <c r="E76" s="141"/>
      <c r="F76" s="141"/>
      <c r="G76" s="141"/>
      <c r="H76" s="141"/>
      <c r="I76" s="141"/>
      <c r="J76" s="141"/>
      <c r="K76" s="141"/>
      <c r="L76" s="141"/>
    </row>
    <row r="77" spans="1:13" ht="60" x14ac:dyDescent="0.25">
      <c r="B77" s="1" t="s">
        <v>310</v>
      </c>
      <c r="C77" s="1"/>
      <c r="D77" s="1" t="s">
        <v>61</v>
      </c>
      <c r="E77" s="1" t="s">
        <v>276</v>
      </c>
      <c r="F77" s="1" t="s">
        <v>143</v>
      </c>
      <c r="G77" s="1" t="s">
        <v>144</v>
      </c>
      <c r="H77" s="2" t="s">
        <v>30</v>
      </c>
      <c r="I77" s="2" t="s">
        <v>19</v>
      </c>
      <c r="J77" s="2" t="s">
        <v>367</v>
      </c>
      <c r="K77" s="1" t="s">
        <v>21</v>
      </c>
      <c r="L77" s="38">
        <v>1186763.4498719999</v>
      </c>
    </row>
    <row r="78" spans="1:13" ht="60" x14ac:dyDescent="0.25">
      <c r="B78" s="1" t="s">
        <v>310</v>
      </c>
      <c r="C78" s="1"/>
      <c r="D78" s="1" t="s">
        <v>61</v>
      </c>
      <c r="E78" s="1" t="s">
        <v>145</v>
      </c>
      <c r="F78" s="1" t="s">
        <v>143</v>
      </c>
      <c r="G78" s="1" t="s">
        <v>146</v>
      </c>
      <c r="H78" s="1" t="s">
        <v>30</v>
      </c>
      <c r="I78" s="2" t="s">
        <v>19</v>
      </c>
      <c r="J78" s="2" t="s">
        <v>367</v>
      </c>
      <c r="K78" s="1" t="s">
        <v>21</v>
      </c>
      <c r="L78" s="38">
        <v>1186763.4498719999</v>
      </c>
    </row>
    <row r="79" spans="1:13" ht="90" x14ac:dyDescent="0.25">
      <c r="B79" s="1" t="s">
        <v>310</v>
      </c>
      <c r="C79" s="1"/>
      <c r="D79" s="1" t="s">
        <v>277</v>
      </c>
      <c r="E79" s="1" t="s">
        <v>148</v>
      </c>
      <c r="F79" s="1" t="s">
        <v>143</v>
      </c>
      <c r="G79" s="1" t="s">
        <v>149</v>
      </c>
      <c r="H79" s="2" t="s">
        <v>30</v>
      </c>
      <c r="I79" s="2" t="s">
        <v>19</v>
      </c>
      <c r="J79" s="2" t="s">
        <v>367</v>
      </c>
      <c r="K79" s="1" t="s">
        <v>21</v>
      </c>
      <c r="L79" s="38">
        <v>1186763.4498719999</v>
      </c>
    </row>
    <row r="80" spans="1:13" ht="60" x14ac:dyDescent="0.25">
      <c r="B80" s="1" t="s">
        <v>310</v>
      </c>
      <c r="C80" s="1"/>
      <c r="D80" s="1" t="s">
        <v>61</v>
      </c>
      <c r="E80" s="1" t="s">
        <v>150</v>
      </c>
      <c r="F80" s="1" t="s">
        <v>143</v>
      </c>
      <c r="G80" s="1" t="s">
        <v>151</v>
      </c>
      <c r="H80" s="1" t="s">
        <v>30</v>
      </c>
      <c r="I80" s="2" t="s">
        <v>19</v>
      </c>
      <c r="J80" s="2" t="s">
        <v>367</v>
      </c>
      <c r="K80" s="1" t="s">
        <v>21</v>
      </c>
      <c r="L80" s="38">
        <v>1186763.4498719999</v>
      </c>
    </row>
    <row r="81" spans="2:13" ht="75" x14ac:dyDescent="0.25">
      <c r="B81" s="1" t="s">
        <v>310</v>
      </c>
      <c r="C81" s="1"/>
      <c r="D81" s="1" t="s">
        <v>61</v>
      </c>
      <c r="E81" s="1" t="s">
        <v>152</v>
      </c>
      <c r="F81" s="1" t="s">
        <v>143</v>
      </c>
      <c r="G81" s="1" t="s">
        <v>153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1186763.4498719999</v>
      </c>
    </row>
    <row r="82" spans="2:13" ht="60" x14ac:dyDescent="0.25">
      <c r="B82" s="1" t="s">
        <v>310</v>
      </c>
      <c r="C82" s="1"/>
      <c r="D82" s="1" t="s">
        <v>61</v>
      </c>
      <c r="E82" s="1" t="s">
        <v>278</v>
      </c>
      <c r="F82" s="1" t="s">
        <v>143</v>
      </c>
      <c r="G82" s="1" t="s">
        <v>155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1186763.4498719999</v>
      </c>
    </row>
    <row r="83" spans="2:13" ht="90" x14ac:dyDescent="0.25">
      <c r="B83" s="1" t="s">
        <v>156</v>
      </c>
      <c r="C83" s="1" t="s">
        <v>157</v>
      </c>
      <c r="D83" s="1" t="s">
        <v>158</v>
      </c>
      <c r="E83" s="1" t="s">
        <v>301</v>
      </c>
      <c r="F83" s="1" t="s">
        <v>160</v>
      </c>
      <c r="G83" s="1" t="s">
        <v>309</v>
      </c>
      <c r="H83" s="1" t="s">
        <v>44</v>
      </c>
      <c r="I83" s="2" t="s">
        <v>19</v>
      </c>
      <c r="J83" s="2" t="s">
        <v>367</v>
      </c>
      <c r="K83" s="1" t="s">
        <v>303</v>
      </c>
      <c r="L83" s="38">
        <v>1474139.4793199999</v>
      </c>
    </row>
    <row r="84" spans="2:13" ht="113.25" customHeight="1" x14ac:dyDescent="0.25">
      <c r="B84" s="1" t="s">
        <v>156</v>
      </c>
      <c r="C84" s="1" t="s">
        <v>157</v>
      </c>
      <c r="D84" s="1" t="s">
        <v>304</v>
      </c>
      <c r="E84" s="1" t="s">
        <v>163</v>
      </c>
      <c r="F84" s="1" t="s">
        <v>164</v>
      </c>
      <c r="G84" s="1" t="s">
        <v>165</v>
      </c>
      <c r="H84" s="1" t="s">
        <v>44</v>
      </c>
      <c r="I84" s="1" t="s">
        <v>19</v>
      </c>
      <c r="J84" s="2" t="s">
        <v>367</v>
      </c>
      <c r="K84" s="1" t="s">
        <v>303</v>
      </c>
      <c r="L84" s="38">
        <v>4067163.7023424329</v>
      </c>
    </row>
    <row r="85" spans="2:13" ht="60" x14ac:dyDescent="0.25">
      <c r="B85" s="1" t="s">
        <v>156</v>
      </c>
      <c r="C85" s="1"/>
      <c r="D85" s="1" t="s">
        <v>304</v>
      </c>
      <c r="E85" s="1" t="s">
        <v>166</v>
      </c>
      <c r="F85" s="1" t="s">
        <v>167</v>
      </c>
      <c r="G85" s="1" t="s">
        <v>168</v>
      </c>
      <c r="H85" s="1" t="s">
        <v>44</v>
      </c>
      <c r="I85" s="2" t="s">
        <v>19</v>
      </c>
      <c r="J85" s="2" t="s">
        <v>367</v>
      </c>
      <c r="K85" s="1" t="s">
        <v>303</v>
      </c>
      <c r="L85" s="38">
        <v>0</v>
      </c>
    </row>
    <row r="86" spans="2:13" ht="75" x14ac:dyDescent="0.25">
      <c r="B86" s="1" t="s">
        <v>156</v>
      </c>
      <c r="C86" s="1"/>
      <c r="D86" s="1" t="s">
        <v>305</v>
      </c>
      <c r="E86" s="1" t="s">
        <v>306</v>
      </c>
      <c r="F86" s="1" t="s">
        <v>307</v>
      </c>
      <c r="G86" s="1" t="s">
        <v>165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 t="s">
        <v>157</v>
      </c>
      <c r="D87" s="1" t="s">
        <v>304</v>
      </c>
      <c r="E87" s="1" t="s">
        <v>170</v>
      </c>
      <c r="F87" s="1" t="s">
        <v>171</v>
      </c>
      <c r="G87" s="2" t="s">
        <v>308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4067163.7023424329</v>
      </c>
    </row>
    <row r="88" spans="2:13" x14ac:dyDescent="0.25">
      <c r="C88" s="9"/>
    </row>
    <row r="89" spans="2:13" x14ac:dyDescent="0.25">
      <c r="B89" s="137" t="s">
        <v>345</v>
      </c>
      <c r="C89" s="137" t="s">
        <v>3</v>
      </c>
      <c r="D89" s="137" t="s">
        <v>4</v>
      </c>
      <c r="E89" s="137" t="s">
        <v>5</v>
      </c>
      <c r="F89" s="137" t="s">
        <v>6</v>
      </c>
      <c r="G89" s="137" t="s">
        <v>7</v>
      </c>
      <c r="H89" s="137" t="s">
        <v>8</v>
      </c>
      <c r="I89" s="137" t="s">
        <v>9</v>
      </c>
      <c r="J89" s="137" t="s">
        <v>10</v>
      </c>
      <c r="K89" s="137" t="s">
        <v>2</v>
      </c>
      <c r="L89" s="159" t="s">
        <v>11</v>
      </c>
    </row>
    <row r="90" spans="2:13" x14ac:dyDescent="0.25">
      <c r="B90" s="138"/>
      <c r="C90" s="138"/>
      <c r="D90" s="138"/>
      <c r="E90" s="138"/>
      <c r="F90" s="137"/>
      <c r="G90" s="137"/>
      <c r="H90" s="137"/>
      <c r="I90" s="137"/>
      <c r="J90" s="137"/>
      <c r="K90" s="137"/>
      <c r="L90" s="159"/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ht="33" customHeight="1" x14ac:dyDescent="0.25">
      <c r="B92" s="151" t="s">
        <v>173</v>
      </c>
      <c r="C92" s="151"/>
      <c r="D92" s="151"/>
      <c r="E92" s="151"/>
      <c r="F92" s="151"/>
      <c r="G92" s="151"/>
      <c r="H92" s="151"/>
      <c r="I92" s="151"/>
      <c r="J92" s="151"/>
      <c r="K92" s="151"/>
      <c r="L92" s="151"/>
    </row>
    <row r="93" spans="2:13" ht="75" x14ac:dyDescent="0.25">
      <c r="B93" s="22" t="s">
        <v>174</v>
      </c>
      <c r="C93" s="22" t="s">
        <v>175</v>
      </c>
      <c r="D93" s="22" t="s">
        <v>176</v>
      </c>
      <c r="E93" s="23" t="s">
        <v>279</v>
      </c>
      <c r="F93" s="23" t="s">
        <v>280</v>
      </c>
      <c r="G93" s="22" t="s">
        <v>281</v>
      </c>
      <c r="H93" s="24" t="s">
        <v>18</v>
      </c>
      <c r="I93" s="24" t="s">
        <v>19</v>
      </c>
      <c r="J93" s="2" t="s">
        <v>367</v>
      </c>
      <c r="K93" s="22" t="s">
        <v>182</v>
      </c>
      <c r="L93" s="89">
        <v>2351675.2476484766</v>
      </c>
      <c r="M93" s="5"/>
    </row>
    <row r="94" spans="2:13" ht="75" x14ac:dyDescent="0.25">
      <c r="B94" s="1" t="s">
        <v>174</v>
      </c>
      <c r="C94" s="1" t="s">
        <v>175</v>
      </c>
      <c r="D94" s="1" t="s">
        <v>176</v>
      </c>
      <c r="E94" s="26" t="s">
        <v>282</v>
      </c>
      <c r="F94" s="26" t="s">
        <v>280</v>
      </c>
      <c r="G94" s="1" t="s">
        <v>283</v>
      </c>
      <c r="H94" s="2" t="s">
        <v>18</v>
      </c>
      <c r="I94" s="2" t="s">
        <v>19</v>
      </c>
      <c r="J94" s="2" t="s">
        <v>367</v>
      </c>
      <c r="K94" s="1" t="s">
        <v>182</v>
      </c>
      <c r="L94" s="89">
        <v>2351675.2476484766</v>
      </c>
      <c r="M94" s="5"/>
    </row>
    <row r="95" spans="2:13" ht="75" x14ac:dyDescent="0.25">
      <c r="B95" s="1" t="s">
        <v>174</v>
      </c>
      <c r="C95" s="1" t="s">
        <v>175</v>
      </c>
      <c r="D95" s="1" t="s">
        <v>183</v>
      </c>
      <c r="E95" s="26" t="s">
        <v>284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2058322.7632125565</v>
      </c>
      <c r="M95" s="5"/>
    </row>
    <row r="96" spans="2:13" ht="75" x14ac:dyDescent="0.25">
      <c r="B96" s="1" t="s">
        <v>174</v>
      </c>
      <c r="C96" s="1" t="s">
        <v>175</v>
      </c>
      <c r="D96" s="1" t="s">
        <v>176</v>
      </c>
      <c r="E96" s="26" t="s">
        <v>285</v>
      </c>
      <c r="F96" s="26" t="s">
        <v>280</v>
      </c>
      <c r="G96" s="1" t="s">
        <v>286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2351675.2476484766</v>
      </c>
      <c r="M96" s="5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287</v>
      </c>
      <c r="F97" s="26" t="s">
        <v>280</v>
      </c>
      <c r="G97" s="1" t="s">
        <v>288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2351675.2476484766</v>
      </c>
      <c r="M97" s="5"/>
    </row>
    <row r="98" spans="2:13" ht="75" x14ac:dyDescent="0.25">
      <c r="B98" s="1" t="s">
        <v>174</v>
      </c>
      <c r="C98" s="1" t="s">
        <v>175</v>
      </c>
      <c r="D98" s="1" t="s">
        <v>176</v>
      </c>
      <c r="E98" s="2" t="s">
        <v>289</v>
      </c>
      <c r="F98" s="26" t="s">
        <v>280</v>
      </c>
      <c r="G98" s="1" t="s">
        <v>283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2351675.2476484766</v>
      </c>
      <c r="M98" s="5"/>
    </row>
    <row r="99" spans="2:13" ht="75" x14ac:dyDescent="0.25">
      <c r="B99" s="1" t="s">
        <v>174</v>
      </c>
      <c r="C99" s="1" t="s">
        <v>175</v>
      </c>
      <c r="D99" s="1" t="s">
        <v>183</v>
      </c>
      <c r="E99" s="2" t="s">
        <v>290</v>
      </c>
      <c r="F99" s="26" t="s">
        <v>280</v>
      </c>
      <c r="G99" s="1" t="s">
        <v>291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2058322.7632125565</v>
      </c>
      <c r="M99" s="5"/>
    </row>
    <row r="100" spans="2:13" ht="75" x14ac:dyDescent="0.25">
      <c r="B100" s="1" t="s">
        <v>174</v>
      </c>
      <c r="C100" s="1" t="s">
        <v>175</v>
      </c>
      <c r="D100" s="1" t="s">
        <v>176</v>
      </c>
      <c r="E100" s="2" t="s">
        <v>292</v>
      </c>
      <c r="F100" s="26" t="s">
        <v>280</v>
      </c>
      <c r="G100" s="1" t="s">
        <v>293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2351675.2476484766</v>
      </c>
      <c r="M100" s="5"/>
    </row>
    <row r="101" spans="2:13" ht="75" x14ac:dyDescent="0.25">
      <c r="B101" s="1" t="s">
        <v>174</v>
      </c>
      <c r="C101" s="1" t="s">
        <v>175</v>
      </c>
      <c r="D101" s="1" t="s">
        <v>183</v>
      </c>
      <c r="E101" s="23" t="s">
        <v>294</v>
      </c>
      <c r="F101" s="26" t="s">
        <v>280</v>
      </c>
      <c r="G101" s="1" t="s">
        <v>293</v>
      </c>
      <c r="H101" s="2" t="s">
        <v>180</v>
      </c>
      <c r="I101" s="2" t="s">
        <v>19</v>
      </c>
      <c r="J101" s="2" t="s">
        <v>367</v>
      </c>
      <c r="K101" s="1" t="s">
        <v>182</v>
      </c>
      <c r="L101" s="89">
        <v>2058322.7632125565</v>
      </c>
      <c r="M101" s="5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6" t="s">
        <v>295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2058322.7632125565</v>
      </c>
      <c r="M102" s="5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296</v>
      </c>
      <c r="F103" s="26" t="s">
        <v>280</v>
      </c>
      <c r="G103" s="1" t="s">
        <v>293</v>
      </c>
      <c r="H103" s="2" t="s">
        <v>30</v>
      </c>
      <c r="I103" s="2" t="s">
        <v>19</v>
      </c>
      <c r="J103" s="2" t="s">
        <v>367</v>
      </c>
      <c r="K103" s="1" t="s">
        <v>182</v>
      </c>
      <c r="L103" s="89">
        <v>2058322.7632125565</v>
      </c>
      <c r="M103" s="5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297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2058322.7632125565</v>
      </c>
      <c r="M104" s="5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298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2058322.7632125565</v>
      </c>
      <c r="M105" s="5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3" t="s">
        <v>299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2058322.7632125565</v>
      </c>
      <c r="M106" s="5"/>
    </row>
    <row r="109" spans="2:13" ht="27.75" customHeight="1" x14ac:dyDescent="0.25">
      <c r="K109" s="56" t="s">
        <v>300</v>
      </c>
      <c r="L109" s="110">
        <f>+SUM(L11:L27,L29:L60,L67:L71,L77:L87,L93:L106)</f>
        <v>179283078.58583543</v>
      </c>
    </row>
  </sheetData>
  <mergeCells count="111">
    <mergeCell ref="B6:L6"/>
    <mergeCell ref="B7:B9"/>
    <mergeCell ref="C7:C9"/>
    <mergeCell ref="D7:D9"/>
    <mergeCell ref="E7:E9"/>
    <mergeCell ref="F7:F9"/>
    <mergeCell ref="G7:G9"/>
    <mergeCell ref="H7:H9"/>
    <mergeCell ref="I7:I9"/>
    <mergeCell ref="K7:K9"/>
    <mergeCell ref="L7:L9"/>
    <mergeCell ref="E39:E43"/>
    <mergeCell ref="B32:B34"/>
    <mergeCell ref="C32:C34"/>
    <mergeCell ref="D32:D34"/>
    <mergeCell ref="E32:E34"/>
    <mergeCell ref="J7:J9"/>
    <mergeCell ref="B28:L28"/>
    <mergeCell ref="B29:B31"/>
    <mergeCell ref="C29:C31"/>
    <mergeCell ref="D29:D31"/>
    <mergeCell ref="E29:E31"/>
    <mergeCell ref="B10:L10"/>
    <mergeCell ref="B11:B15"/>
    <mergeCell ref="C11:C15"/>
    <mergeCell ref="D11:D15"/>
    <mergeCell ref="E11:E15"/>
    <mergeCell ref="L11:L15"/>
    <mergeCell ref="B55:B56"/>
    <mergeCell ref="C55:C56"/>
    <mergeCell ref="D55:D56"/>
    <mergeCell ref="E55:E56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F73:F75"/>
    <mergeCell ref="G73:G75"/>
    <mergeCell ref="H73:H75"/>
    <mergeCell ref="I73:I75"/>
    <mergeCell ref="J73:J75"/>
    <mergeCell ref="K73:K75"/>
    <mergeCell ref="L73:L75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L55:L56"/>
    <mergeCell ref="L57:L59"/>
    <mergeCell ref="L29:L31"/>
    <mergeCell ref="L32:L34"/>
    <mergeCell ref="L35:L38"/>
    <mergeCell ref="L39:L43"/>
    <mergeCell ref="L44:L45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B76:L76"/>
    <mergeCell ref="B73:B75"/>
    <mergeCell ref="C73:C75"/>
    <mergeCell ref="D73:D75"/>
    <mergeCell ref="E73:E75"/>
    <mergeCell ref="B1:B2"/>
    <mergeCell ref="C1:J1"/>
    <mergeCell ref="K1:L1"/>
    <mergeCell ref="C2:J2"/>
    <mergeCell ref="K2:L2"/>
    <mergeCell ref="B5:C5"/>
    <mergeCell ref="L46:L47"/>
    <mergeCell ref="L48:L52"/>
    <mergeCell ref="L53:L54"/>
    <mergeCell ref="B44:B45"/>
    <mergeCell ref="C44:C45"/>
    <mergeCell ref="D44:D45"/>
    <mergeCell ref="E44:E45"/>
    <mergeCell ref="B46:B47"/>
    <mergeCell ref="C46:C47"/>
    <mergeCell ref="D46:D47"/>
    <mergeCell ref="E46:E47"/>
    <mergeCell ref="B35:B38"/>
    <mergeCell ref="C35:C38"/>
    <mergeCell ref="D35:D38"/>
    <mergeCell ref="E35:E38"/>
    <mergeCell ref="B39:B43"/>
    <mergeCell ref="C39:C43"/>
    <mergeCell ref="D39:D43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zoomScale="70" zoomScaleNormal="70" workbookViewId="0">
      <selection activeCell="J94" sqref="J94:J10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2.140625" customWidth="1"/>
    <col min="8" max="8" width="18.42578125" style="40" customWidth="1"/>
    <col min="9" max="9" width="18.42578125" customWidth="1"/>
    <col min="10" max="10" width="22.28515625" customWidth="1"/>
    <col min="11" max="11" width="20.28515625" customWidth="1"/>
    <col min="12" max="12" width="23.140625" style="95" bestFit="1" customWidth="1"/>
    <col min="13" max="13" width="17.85546875" style="47" bestFit="1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8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3" s="47" customFormat="1" x14ac:dyDescent="0.25">
      <c r="B5" s="166" t="s">
        <v>346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3" s="47" customFormat="1" x14ac:dyDescent="0.25">
      <c r="H6" s="52"/>
      <c r="L6" s="113"/>
    </row>
    <row r="7" spans="1:13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</row>
    <row r="12" spans="1:13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3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3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38">
        <v>497008.21716</v>
      </c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38">
        <v>206805.144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41" t="s">
        <v>180</v>
      </c>
      <c r="I28" s="2" t="s">
        <v>19</v>
      </c>
      <c r="J28" s="2" t="s">
        <v>367</v>
      </c>
      <c r="K28" s="1" t="s">
        <v>21</v>
      </c>
      <c r="L28" s="38">
        <v>1452250.419984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53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55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55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95">
        <v>497008.21716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95">
        <v>0</v>
      </c>
      <c r="M68" s="53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95">
        <v>1297625.5209645</v>
      </c>
      <c r="M69" s="53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95">
        <v>0</v>
      </c>
      <c r="M70" s="53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95">
        <v>0</v>
      </c>
      <c r="M71" s="53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95">
        <v>4184115.0467065871</v>
      </c>
      <c r="M72" s="53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1" t="s">
        <v>30</v>
      </c>
      <c r="I78" s="2" t="s">
        <v>19</v>
      </c>
      <c r="J78" s="2" t="s">
        <v>367</v>
      </c>
      <c r="K78" s="1" t="s">
        <v>21</v>
      </c>
      <c r="L78" s="95">
        <v>497008.21716</v>
      </c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2" t="s">
        <v>30</v>
      </c>
      <c r="I79" s="2" t="s">
        <v>19</v>
      </c>
      <c r="J79" s="2" t="s">
        <v>367</v>
      </c>
      <c r="K79" s="1" t="s">
        <v>21</v>
      </c>
      <c r="L79" s="95">
        <v>497008.21716</v>
      </c>
    </row>
    <row r="80" spans="1:13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1" t="s">
        <v>30</v>
      </c>
      <c r="I80" s="2" t="s">
        <v>19</v>
      </c>
      <c r="J80" s="2" t="s">
        <v>367</v>
      </c>
      <c r="K80" s="1" t="s">
        <v>21</v>
      </c>
      <c r="L80" s="95">
        <v>497008.21716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2" t="s">
        <v>30</v>
      </c>
      <c r="I81" s="2" t="s">
        <v>19</v>
      </c>
      <c r="J81" s="2" t="s">
        <v>367</v>
      </c>
      <c r="K81" s="1" t="s">
        <v>21</v>
      </c>
      <c r="L81" s="95">
        <v>497008.21716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2" t="s">
        <v>30</v>
      </c>
      <c r="I82" s="2" t="s">
        <v>19</v>
      </c>
      <c r="J82" s="2" t="s">
        <v>367</v>
      </c>
      <c r="K82" s="1" t="s">
        <v>21</v>
      </c>
      <c r="L82" s="95">
        <v>497008.21716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2" t="s">
        <v>30</v>
      </c>
      <c r="I83" s="2" t="s">
        <v>19</v>
      </c>
      <c r="J83" s="2" t="s">
        <v>367</v>
      </c>
      <c r="K83" s="1" t="s">
        <v>21</v>
      </c>
      <c r="L83" s="95">
        <v>497008.21716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2" t="s">
        <v>44</v>
      </c>
      <c r="I84" s="2" t="s">
        <v>19</v>
      </c>
      <c r="J84" s="2" t="s">
        <v>367</v>
      </c>
      <c r="K84" s="1" t="s">
        <v>303</v>
      </c>
      <c r="L84" s="95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2" t="s">
        <v>44</v>
      </c>
      <c r="I85" s="1" t="s">
        <v>19</v>
      </c>
      <c r="J85" s="2" t="s">
        <v>367</v>
      </c>
      <c r="K85" s="1" t="s">
        <v>303</v>
      </c>
      <c r="L85" s="95">
        <v>3138960.8465868244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2" t="s">
        <v>44</v>
      </c>
      <c r="I86" s="2" t="s">
        <v>19</v>
      </c>
      <c r="J86" s="2" t="s">
        <v>367</v>
      </c>
      <c r="K86" s="1" t="s">
        <v>303</v>
      </c>
      <c r="L86" s="95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2" t="s">
        <v>44</v>
      </c>
      <c r="I87" s="2" t="s">
        <v>19</v>
      </c>
      <c r="J87" s="2" t="s">
        <v>367</v>
      </c>
      <c r="K87" s="1" t="s">
        <v>303</v>
      </c>
      <c r="L87" s="95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2" t="s">
        <v>44</v>
      </c>
      <c r="I88" s="2" t="s">
        <v>19</v>
      </c>
      <c r="J88" s="2" t="s">
        <v>367</v>
      </c>
      <c r="K88" s="1" t="s">
        <v>303</v>
      </c>
      <c r="L88" s="95">
        <v>3138960.8465868244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3" t="s">
        <v>18</v>
      </c>
      <c r="I94" s="24" t="s">
        <v>19</v>
      </c>
      <c r="J94" s="2" t="s">
        <v>367</v>
      </c>
      <c r="K94" s="22" t="s">
        <v>182</v>
      </c>
      <c r="L94" s="133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1" t="s">
        <v>18</v>
      </c>
      <c r="I95" s="2" t="s">
        <v>19</v>
      </c>
      <c r="J95" s="2" t="s">
        <v>367</v>
      </c>
      <c r="K95" s="1" t="s">
        <v>182</v>
      </c>
      <c r="L95" s="133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133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1" t="s">
        <v>18</v>
      </c>
      <c r="I97" s="2" t="s">
        <v>19</v>
      </c>
      <c r="J97" s="2" t="s">
        <v>367</v>
      </c>
      <c r="K97" s="1" t="s">
        <v>182</v>
      </c>
      <c r="L97" s="133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1" t="s">
        <v>18</v>
      </c>
      <c r="I98" s="2" t="s">
        <v>19</v>
      </c>
      <c r="J98" s="2" t="s">
        <v>367</v>
      </c>
      <c r="K98" s="1" t="s">
        <v>182</v>
      </c>
      <c r="L98" s="133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1" t="s">
        <v>18</v>
      </c>
      <c r="I99" s="2" t="s">
        <v>19</v>
      </c>
      <c r="J99" s="2" t="s">
        <v>367</v>
      </c>
      <c r="K99" s="1" t="s">
        <v>182</v>
      </c>
      <c r="L99" s="133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133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133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1" t="s">
        <v>180</v>
      </c>
      <c r="I102" s="2" t="s">
        <v>19</v>
      </c>
      <c r="J102" s="2" t="s">
        <v>367</v>
      </c>
      <c r="K102" s="1" t="s">
        <v>182</v>
      </c>
      <c r="L102" s="133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133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1" t="s">
        <v>30</v>
      </c>
      <c r="I104" s="2" t="s">
        <v>19</v>
      </c>
      <c r="J104" s="2" t="s">
        <v>367</v>
      </c>
      <c r="K104" s="1" t="s">
        <v>182</v>
      </c>
      <c r="L104" s="133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133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133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133">
        <v>946637.37582960003</v>
      </c>
      <c r="M107" s="53"/>
    </row>
    <row r="110" spans="2:13" ht="27.75" customHeight="1" x14ac:dyDescent="0.25">
      <c r="K110" s="73" t="s">
        <v>300</v>
      </c>
      <c r="L110" s="99">
        <f>+SUM(L12:L28,L30:L61,L68:L72,L78:L88,L94:L107)</f>
        <v>75045191.865114719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8"/>
  <sheetViews>
    <sheetView zoomScale="70" zoomScaleNormal="70" workbookViewId="0">
      <selection activeCell="J94" sqref="J94:J10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5.28515625" customWidth="1"/>
    <col min="8" max="9" width="18.42578125" customWidth="1"/>
    <col min="10" max="10" width="18.28515625" customWidth="1"/>
    <col min="11" max="11" width="21.5703125" customWidth="1"/>
    <col min="12" max="12" width="26.42578125" style="84" customWidth="1"/>
    <col min="13" max="13" width="17.85546875" style="47" bestFit="1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3" s="47" customFormat="1" x14ac:dyDescent="0.25">
      <c r="B5" s="166" t="s">
        <v>347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3" s="47" customFormat="1" x14ac:dyDescent="0.25">
      <c r="H6" s="52"/>
      <c r="L6" s="104"/>
    </row>
    <row r="7" spans="1:13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8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8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8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</row>
    <row r="12" spans="1:13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96">
        <v>729817.27873600007</v>
      </c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4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4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4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5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1">
        <v>182454.31968400002</v>
      </c>
    </row>
    <row r="18" spans="1:13" ht="7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1">
        <v>182454.31968400002</v>
      </c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1">
        <v>585928.13047189475</v>
      </c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1">
        <v>425726.68174399959</v>
      </c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1">
        <v>425726.68174399959</v>
      </c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1">
        <v>425726.68174399959</v>
      </c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1">
        <v>425726.68174399959</v>
      </c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1">
        <v>425726.68174399959</v>
      </c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1">
        <v>425726.68174399959</v>
      </c>
    </row>
    <row r="26" spans="1:13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1">
        <v>1008452.3576400001</v>
      </c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1">
        <v>206805.144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319</v>
      </c>
      <c r="I28" s="2" t="s">
        <v>19</v>
      </c>
      <c r="J28" s="2" t="s">
        <v>367</v>
      </c>
      <c r="K28" s="1" t="s">
        <v>21</v>
      </c>
      <c r="L28" s="31">
        <v>21168019.978560001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96">
        <v>2587718.6078429804</v>
      </c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4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5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96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4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5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96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4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4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5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96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4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4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4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5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97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7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94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95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96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4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4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4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5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96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5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96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5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96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4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5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1">
        <v>1008452.3576400001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2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8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8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8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1">
        <v>8060420.5632787198</v>
      </c>
      <c r="M68" s="53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7">
        <v>1297625.5209645</v>
      </c>
      <c r="M69" s="53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7">
        <v>0</v>
      </c>
      <c r="M70" s="53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7">
        <v>0</v>
      </c>
      <c r="M71" s="53"/>
    </row>
    <row r="72" spans="1:13" ht="9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7">
        <v>8368230.0934131742</v>
      </c>
      <c r="M72" s="53"/>
    </row>
    <row r="73" spans="1:13" x14ac:dyDescent="0.25">
      <c r="C73" s="9"/>
    </row>
    <row r="74" spans="1:13" x14ac:dyDescent="0.25">
      <c r="B74" s="137" t="s">
        <v>2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98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98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8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1008452.3576400001</v>
      </c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1008452.3576400001</v>
      </c>
    </row>
    <row r="80" spans="1:13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1008452.3576400001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1008452.3576400001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1008452.3576400001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1008452.3576400001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4299214.4162813351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4299214.4162813351</v>
      </c>
    </row>
    <row r="89" spans="2:13" x14ac:dyDescent="0.25">
      <c r="C89" s="9"/>
    </row>
    <row r="90" spans="2:13" x14ac:dyDescent="0.25">
      <c r="B90" s="137" t="s">
        <v>2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98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98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8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L108" s="105"/>
    </row>
    <row r="109" spans="2:13" s="47" customFormat="1" x14ac:dyDescent="0.25">
      <c r="L109" s="104"/>
    </row>
    <row r="110" spans="2:13" s="47" customFormat="1" ht="27.75" customHeight="1" x14ac:dyDescent="0.25">
      <c r="K110" s="63" t="s">
        <v>300</v>
      </c>
      <c r="L110" s="64">
        <f>+SUM(L12:L28,L30:L61,L68:L72,L78:L88,L94:L107)</f>
        <v>116174258.62959543</v>
      </c>
    </row>
    <row r="111" spans="2:13" s="47" customFormat="1" x14ac:dyDescent="0.25">
      <c r="L111" s="104"/>
    </row>
    <row r="112" spans="2:13" s="47" customFormat="1" x14ac:dyDescent="0.25">
      <c r="L112" s="104"/>
    </row>
    <row r="113" spans="12:12" s="47" customFormat="1" x14ac:dyDescent="0.25">
      <c r="L113" s="104"/>
    </row>
    <row r="114" spans="12:12" s="47" customFormat="1" x14ac:dyDescent="0.25">
      <c r="L114" s="104"/>
    </row>
    <row r="115" spans="12:12" s="47" customFormat="1" x14ac:dyDescent="0.25">
      <c r="L115" s="104"/>
    </row>
    <row r="116" spans="12:12" s="47" customFormat="1" x14ac:dyDescent="0.25">
      <c r="L116" s="104"/>
    </row>
    <row r="117" spans="12:12" s="47" customFormat="1" x14ac:dyDescent="0.25">
      <c r="L117" s="104"/>
    </row>
    <row r="118" spans="12:12" s="47" customFormat="1" x14ac:dyDescent="0.25">
      <c r="L118" s="104"/>
    </row>
    <row r="119" spans="12:12" s="47" customFormat="1" x14ac:dyDescent="0.25">
      <c r="L119" s="104"/>
    </row>
    <row r="120" spans="12:12" s="47" customFormat="1" x14ac:dyDescent="0.25">
      <c r="L120" s="104"/>
    </row>
    <row r="121" spans="12:12" s="47" customFormat="1" x14ac:dyDescent="0.25">
      <c r="L121" s="104"/>
    </row>
    <row r="122" spans="12:12" s="47" customFormat="1" x14ac:dyDescent="0.25">
      <c r="L122" s="104"/>
    </row>
    <row r="123" spans="12:12" s="47" customFormat="1" x14ac:dyDescent="0.25">
      <c r="L123" s="104"/>
    </row>
    <row r="124" spans="12:12" s="47" customFormat="1" x14ac:dyDescent="0.25">
      <c r="L124" s="104"/>
    </row>
    <row r="125" spans="12:12" s="47" customFormat="1" x14ac:dyDescent="0.25">
      <c r="L125" s="104"/>
    </row>
    <row r="126" spans="12:12" s="47" customFormat="1" x14ac:dyDescent="0.25">
      <c r="L126" s="104"/>
    </row>
    <row r="127" spans="12:12" s="47" customFormat="1" x14ac:dyDescent="0.25">
      <c r="L127" s="104"/>
    </row>
    <row r="128" spans="12:12" s="47" customFormat="1" x14ac:dyDescent="0.25">
      <c r="L128" s="104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"/>
  <sheetViews>
    <sheetView zoomScale="70" zoomScaleNormal="70" workbookViewId="0">
      <selection activeCell="J96" sqref="J96:J151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42578125" customWidth="1"/>
    <col min="8" max="9" width="18.42578125" customWidth="1"/>
    <col min="10" max="10" width="18.7109375" customWidth="1"/>
    <col min="11" max="11" width="24.140625" customWidth="1"/>
    <col min="12" max="12" width="23.140625" style="80" bestFit="1" customWidth="1"/>
    <col min="13" max="13" width="17.42578125" bestFit="1" customWidth="1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2:12" s="47" customFormat="1" x14ac:dyDescent="0.25">
      <c r="B5" s="166" t="s">
        <v>348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2:12" s="47" customFormat="1" x14ac:dyDescent="0.25">
      <c r="L6" s="103"/>
    </row>
    <row r="7" spans="2:12" s="47" customFormat="1" ht="21" x14ac:dyDescent="0.35">
      <c r="B7" s="167" t="s">
        <v>1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8" spans="2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199" t="s">
        <v>11</v>
      </c>
    </row>
    <row r="9" spans="2:12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200"/>
    </row>
    <row r="10" spans="2:12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201"/>
    </row>
    <row r="11" spans="2:12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2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96">
        <v>2189451.8362080003</v>
      </c>
    </row>
    <row r="13" spans="2:12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4"/>
    </row>
    <row r="14" spans="2:12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4"/>
    </row>
    <row r="15" spans="2:12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4"/>
    </row>
    <row r="16" spans="2:12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5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1757784.3914156845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1277180.2377880001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1277180.2377880001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1277180.2377880001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1277180.2377880001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1277180.2377880001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1277180.2377880001</v>
      </c>
    </row>
    <row r="26" spans="2:12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5853313.4368799999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2190517.0559999999</v>
      </c>
    </row>
    <row r="28" spans="2:12" ht="60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319</v>
      </c>
      <c r="I28" s="2" t="s">
        <v>19</v>
      </c>
      <c r="J28" s="2" t="s">
        <v>367</v>
      </c>
      <c r="K28" s="1" t="s">
        <v>21</v>
      </c>
      <c r="L28" s="38">
        <v>10667686.354416</v>
      </c>
    </row>
    <row r="29" spans="2:12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2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96">
        <v>7763155.8235289417</v>
      </c>
    </row>
    <row r="31" spans="2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4"/>
    </row>
    <row r="32" spans="2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5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96">
        <v>6469296.5196074508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4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5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96">
        <v>11644733.735293413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4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4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5"/>
    </row>
    <row r="40" spans="2:12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96">
        <v>33397903.436897997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4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4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4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5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96">
        <v>6469296.5196074508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4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97">
        <v>10947617.613434175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97"/>
    </row>
    <row r="49" spans="1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96">
        <v>7080174.9069803944</v>
      </c>
    </row>
    <row r="50" spans="1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4"/>
    </row>
    <row r="51" spans="1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4"/>
    </row>
    <row r="52" spans="1:12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4"/>
    </row>
    <row r="53" spans="1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5"/>
    </row>
    <row r="54" spans="1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96">
        <v>9703944.7794111762</v>
      </c>
    </row>
    <row r="55" spans="1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5"/>
    </row>
    <row r="56" spans="1:12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96">
        <v>3234648.2598037254</v>
      </c>
    </row>
    <row r="57" spans="1:12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5"/>
    </row>
    <row r="58" spans="1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96">
        <v>11813723.35898779</v>
      </c>
    </row>
    <row r="59" spans="1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4"/>
    </row>
    <row r="60" spans="1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5"/>
    </row>
    <row r="61" spans="1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5853313.4368799999</v>
      </c>
    </row>
    <row r="62" spans="1:12" x14ac:dyDescent="0.25">
      <c r="C62" s="9"/>
    </row>
    <row r="63" spans="1:12" x14ac:dyDescent="0.25">
      <c r="C63" s="9"/>
    </row>
    <row r="64" spans="1:12" s="40" customFormat="1" x14ac:dyDescent="0.25">
      <c r="A64" s="52"/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8" t="s">
        <v>11</v>
      </c>
    </row>
    <row r="65" spans="1:13" s="40" customFormat="1" x14ac:dyDescent="0.25">
      <c r="A65" s="52"/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8"/>
    </row>
    <row r="66" spans="1:13" s="40" customFormat="1" x14ac:dyDescent="0.25">
      <c r="A66" s="52"/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8"/>
    </row>
    <row r="67" spans="1:13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85">
        <v>16120841.12655744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5">
        <v>2595251.0419290001</v>
      </c>
      <c r="M69" s="5"/>
    </row>
    <row r="70" spans="1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85">
        <v>0</v>
      </c>
      <c r="M70" s="10"/>
    </row>
    <row r="71" spans="1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367</v>
      </c>
      <c r="K71" s="1" t="s">
        <v>21</v>
      </c>
      <c r="L71" s="85">
        <v>0</v>
      </c>
    </row>
    <row r="72" spans="1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367</v>
      </c>
      <c r="K72" s="1" t="s">
        <v>21</v>
      </c>
      <c r="L72" s="85">
        <v>8368230.0934131742</v>
      </c>
    </row>
    <row r="73" spans="1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367</v>
      </c>
      <c r="K73" s="1" t="s">
        <v>21</v>
      </c>
      <c r="L73" s="85">
        <v>9762935.1089820359</v>
      </c>
      <c r="M73" s="5"/>
    </row>
    <row r="74" spans="1:13" ht="13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367</v>
      </c>
      <c r="K74" s="1" t="s">
        <v>21</v>
      </c>
      <c r="L74" s="85">
        <v>69366867.92192775</v>
      </c>
    </row>
    <row r="75" spans="1:13" x14ac:dyDescent="0.25">
      <c r="C75" s="9"/>
    </row>
    <row r="76" spans="1:13" x14ac:dyDescent="0.25">
      <c r="B76" s="137" t="s">
        <v>327</v>
      </c>
      <c r="C76" s="137" t="s">
        <v>3</v>
      </c>
      <c r="D76" s="137" t="s">
        <v>4</v>
      </c>
      <c r="E76" s="139" t="s">
        <v>5</v>
      </c>
      <c r="F76" s="139" t="s">
        <v>6</v>
      </c>
      <c r="G76" s="139" t="s">
        <v>7</v>
      </c>
      <c r="H76" s="139" t="s">
        <v>8</v>
      </c>
      <c r="I76" s="139" t="s">
        <v>9</v>
      </c>
      <c r="J76" s="139" t="s">
        <v>10</v>
      </c>
      <c r="K76" s="139" t="s">
        <v>2</v>
      </c>
      <c r="L76" s="198" t="s">
        <v>11</v>
      </c>
    </row>
    <row r="77" spans="1:13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198"/>
    </row>
    <row r="78" spans="1:13" x14ac:dyDescent="0.25">
      <c r="B78" s="138"/>
      <c r="C78" s="138"/>
      <c r="D78" s="138"/>
      <c r="E78" s="140"/>
      <c r="F78" s="139"/>
      <c r="G78" s="139"/>
      <c r="H78" s="139"/>
      <c r="I78" s="139"/>
      <c r="J78" s="139"/>
      <c r="K78" s="139"/>
      <c r="L78" s="198"/>
    </row>
    <row r="79" spans="1:13" ht="33" customHeight="1" x14ac:dyDescent="0.25">
      <c r="B79" s="141" t="s">
        <v>141</v>
      </c>
      <c r="C79" s="141"/>
      <c r="D79" s="141"/>
      <c r="E79" s="141"/>
      <c r="F79" s="141"/>
      <c r="G79" s="141"/>
      <c r="H79" s="141"/>
      <c r="I79" s="141"/>
      <c r="J79" s="141"/>
      <c r="K79" s="141"/>
      <c r="L79" s="141"/>
    </row>
    <row r="80" spans="1:13" ht="75" x14ac:dyDescent="0.25">
      <c r="B80" s="1" t="s">
        <v>310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5853313.4368799999</v>
      </c>
    </row>
    <row r="81" spans="2:13" ht="75" x14ac:dyDescent="0.25">
      <c r="B81" s="1" t="s">
        <v>310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5853313.4368799999</v>
      </c>
    </row>
    <row r="82" spans="2:13" ht="90" x14ac:dyDescent="0.25">
      <c r="B82" s="1" t="s">
        <v>310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367</v>
      </c>
      <c r="K82" s="1" t="s">
        <v>21</v>
      </c>
      <c r="L82" s="38">
        <v>5853313.4368799999</v>
      </c>
    </row>
    <row r="83" spans="2:13" ht="75" x14ac:dyDescent="0.25">
      <c r="B83" s="1" t="s">
        <v>310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5853313.4368799999</v>
      </c>
    </row>
    <row r="84" spans="2:13" ht="75" x14ac:dyDescent="0.25">
      <c r="B84" s="1" t="s">
        <v>310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367</v>
      </c>
      <c r="K84" s="1" t="s">
        <v>21</v>
      </c>
      <c r="L84" s="38">
        <v>5853313.4368799999</v>
      </c>
    </row>
    <row r="85" spans="2:13" ht="75" x14ac:dyDescent="0.25">
      <c r="B85" s="1" t="s">
        <v>310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367</v>
      </c>
      <c r="K85" s="1" t="s">
        <v>21</v>
      </c>
      <c r="L85" s="38">
        <v>5853313.4368799999</v>
      </c>
    </row>
    <row r="86" spans="2:13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4422418.4379599998</v>
      </c>
    </row>
    <row r="87" spans="2:13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367</v>
      </c>
      <c r="K87" s="1" t="s">
        <v>303</v>
      </c>
      <c r="L87" s="38">
        <v>16378403.957927536</v>
      </c>
    </row>
    <row r="88" spans="2:13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0</v>
      </c>
    </row>
    <row r="89" spans="2:13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367</v>
      </c>
      <c r="K89" s="1" t="s">
        <v>303</v>
      </c>
      <c r="L89" s="38">
        <v>16540207.996142464</v>
      </c>
    </row>
    <row r="90" spans="2:13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367</v>
      </c>
      <c r="K90" s="1" t="s">
        <v>303</v>
      </c>
      <c r="L90" s="38">
        <v>16378403.957927536</v>
      </c>
    </row>
    <row r="91" spans="2:13" x14ac:dyDescent="0.25">
      <c r="C91" s="9"/>
    </row>
    <row r="92" spans="2:13" x14ac:dyDescent="0.25">
      <c r="B92" s="137" t="s">
        <v>327</v>
      </c>
      <c r="C92" s="137" t="s">
        <v>3</v>
      </c>
      <c r="D92" s="137" t="s">
        <v>4</v>
      </c>
      <c r="E92" s="139" t="s">
        <v>5</v>
      </c>
      <c r="F92" s="139" t="s">
        <v>6</v>
      </c>
      <c r="G92" s="139" t="s">
        <v>7</v>
      </c>
      <c r="H92" s="139" t="s">
        <v>8</v>
      </c>
      <c r="I92" s="139" t="s">
        <v>9</v>
      </c>
      <c r="J92" s="139" t="s">
        <v>10</v>
      </c>
      <c r="K92" s="139" t="s">
        <v>2</v>
      </c>
      <c r="L92" s="198" t="s">
        <v>11</v>
      </c>
    </row>
    <row r="93" spans="2:13" x14ac:dyDescent="0.25">
      <c r="B93" s="138"/>
      <c r="C93" s="138"/>
      <c r="D93" s="138"/>
      <c r="E93" s="140"/>
      <c r="F93" s="139"/>
      <c r="G93" s="139"/>
      <c r="H93" s="139"/>
      <c r="I93" s="139"/>
      <c r="J93" s="139"/>
      <c r="K93" s="139"/>
      <c r="L93" s="198"/>
    </row>
    <row r="94" spans="2:13" x14ac:dyDescent="0.25">
      <c r="B94" s="138"/>
      <c r="C94" s="138"/>
      <c r="D94" s="138"/>
      <c r="E94" s="140"/>
      <c r="F94" s="139"/>
      <c r="G94" s="139"/>
      <c r="H94" s="139"/>
      <c r="I94" s="139"/>
      <c r="J94" s="139"/>
      <c r="K94" s="139"/>
      <c r="L94" s="198"/>
    </row>
    <row r="95" spans="2:13" ht="33" customHeight="1" x14ac:dyDescent="0.25">
      <c r="B95" s="136" t="s">
        <v>173</v>
      </c>
      <c r="C95" s="136"/>
      <c r="D95" s="136"/>
      <c r="E95" s="136"/>
      <c r="F95" s="136"/>
      <c r="G95" s="136"/>
      <c r="H95" s="136"/>
      <c r="I95" s="136"/>
      <c r="J95" s="136"/>
      <c r="K95" s="136"/>
      <c r="L95" s="136"/>
    </row>
    <row r="96" spans="2:13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367</v>
      </c>
      <c r="K96" s="1" t="s">
        <v>182</v>
      </c>
      <c r="L96" s="81">
        <v>1002905.0106469744</v>
      </c>
      <c r="M96" s="5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367</v>
      </c>
      <c r="K97" s="1" t="s">
        <v>182</v>
      </c>
      <c r="L97" s="81">
        <v>722886.72669005604</v>
      </c>
      <c r="M97" s="5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367</v>
      </c>
      <c r="K98" s="1" t="s">
        <v>182</v>
      </c>
      <c r="L98" s="81">
        <v>722886.72669005604</v>
      </c>
      <c r="M98" s="5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367</v>
      </c>
      <c r="K99" s="1" t="s">
        <v>182</v>
      </c>
      <c r="L99" s="81">
        <v>722886.72669005604</v>
      </c>
      <c r="M99" s="5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367</v>
      </c>
      <c r="K100" s="1" t="s">
        <v>182</v>
      </c>
      <c r="L100" s="81">
        <v>722886.72669005604</v>
      </c>
      <c r="M100" s="5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367</v>
      </c>
      <c r="K101" s="1" t="s">
        <v>182</v>
      </c>
      <c r="L101" s="81">
        <v>722886.72669005604</v>
      </c>
      <c r="M101" s="5"/>
    </row>
    <row r="102" spans="2:13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367</v>
      </c>
      <c r="K102" s="1" t="s">
        <v>182</v>
      </c>
      <c r="L102" s="81">
        <v>1002905.0106469744</v>
      </c>
      <c r="M102" s="5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367</v>
      </c>
      <c r="K103" s="1" t="s">
        <v>182</v>
      </c>
      <c r="L103" s="81">
        <v>722886.72669005604</v>
      </c>
      <c r="M103" s="5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367</v>
      </c>
      <c r="K104" s="1" t="s">
        <v>182</v>
      </c>
      <c r="L104" s="81">
        <v>722886.72669005604</v>
      </c>
      <c r="M104" s="5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367</v>
      </c>
      <c r="K105" s="1" t="s">
        <v>182</v>
      </c>
      <c r="L105" s="81">
        <v>722886.72669005604</v>
      </c>
      <c r="M105" s="5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367</v>
      </c>
      <c r="K106" s="1" t="s">
        <v>182</v>
      </c>
      <c r="L106" s="81">
        <v>722886.72669005604</v>
      </c>
      <c r="M106" s="5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367</v>
      </c>
      <c r="K107" s="1" t="s">
        <v>182</v>
      </c>
      <c r="L107" s="81">
        <v>1002905.0106469744</v>
      </c>
      <c r="M107" s="5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367</v>
      </c>
      <c r="K108" s="1" t="s">
        <v>182</v>
      </c>
      <c r="L108" s="81">
        <v>722886.72669005604</v>
      </c>
      <c r="M108" s="5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367</v>
      </c>
      <c r="K109" s="1" t="s">
        <v>182</v>
      </c>
      <c r="L109" s="81">
        <v>722886.72669005604</v>
      </c>
      <c r="M109" s="5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367</v>
      </c>
      <c r="K110" s="1" t="s">
        <v>182</v>
      </c>
      <c r="L110" s="81">
        <v>722886.72669005604</v>
      </c>
      <c r="M110" s="5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367</v>
      </c>
      <c r="K111" s="1" t="s">
        <v>182</v>
      </c>
      <c r="L111" s="81">
        <v>722886.72669005604</v>
      </c>
      <c r="M111" s="5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367</v>
      </c>
      <c r="K112" s="1" t="s">
        <v>182</v>
      </c>
      <c r="L112" s="81">
        <v>1002905.0106469744</v>
      </c>
      <c r="M112" s="5"/>
    </row>
    <row r="113" spans="2:13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367</v>
      </c>
      <c r="K113" s="1" t="s">
        <v>182</v>
      </c>
      <c r="L113" s="81">
        <v>1002905.0106469744</v>
      </c>
      <c r="M113" s="5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367</v>
      </c>
      <c r="K114" s="1" t="s">
        <v>182</v>
      </c>
      <c r="L114" s="81">
        <v>1002905.0106469744</v>
      </c>
      <c r="M114" s="5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367</v>
      </c>
      <c r="K115" s="1" t="s">
        <v>182</v>
      </c>
      <c r="L115" s="81">
        <v>1002905.0106469744</v>
      </c>
      <c r="M115" s="5"/>
    </row>
    <row r="116" spans="2:13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367</v>
      </c>
      <c r="K116" s="1" t="s">
        <v>182</v>
      </c>
      <c r="L116" s="81">
        <v>1002905.0106469744</v>
      </c>
      <c r="M116" s="5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367</v>
      </c>
      <c r="K117" s="1" t="s">
        <v>182</v>
      </c>
      <c r="L117" s="81">
        <v>1002905.0106469744</v>
      </c>
      <c r="M117" s="5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367</v>
      </c>
      <c r="K118" s="1" t="s">
        <v>182</v>
      </c>
      <c r="L118" s="81">
        <v>722886.72669005604</v>
      </c>
      <c r="M118" s="5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367</v>
      </c>
      <c r="K119" s="1" t="s">
        <v>182</v>
      </c>
      <c r="L119" s="81">
        <v>722886.72669005604</v>
      </c>
      <c r="M119" s="5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367</v>
      </c>
      <c r="K120" s="1" t="s">
        <v>182</v>
      </c>
      <c r="L120" s="81">
        <v>1002905.0106469744</v>
      </c>
      <c r="M120" s="5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367</v>
      </c>
      <c r="K121" s="1" t="s">
        <v>182</v>
      </c>
      <c r="L121" s="81">
        <v>722886.72669005604</v>
      </c>
      <c r="M121" s="5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367</v>
      </c>
      <c r="K122" s="1" t="s">
        <v>182</v>
      </c>
      <c r="L122" s="81">
        <v>722886.72669005604</v>
      </c>
      <c r="M122" s="5"/>
    </row>
    <row r="123" spans="2:13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367</v>
      </c>
      <c r="K123" s="1" t="s">
        <v>182</v>
      </c>
      <c r="L123" s="81">
        <v>722886.72669005604</v>
      </c>
      <c r="M123" s="5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367</v>
      </c>
      <c r="K124" s="1" t="s">
        <v>182</v>
      </c>
      <c r="L124" s="81">
        <v>722886.72669005604</v>
      </c>
      <c r="M124" s="5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367</v>
      </c>
      <c r="K125" s="1" t="s">
        <v>182</v>
      </c>
      <c r="L125" s="81">
        <v>722886.72669005604</v>
      </c>
      <c r="M125" s="5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367</v>
      </c>
      <c r="K126" s="1" t="s">
        <v>182</v>
      </c>
      <c r="L126" s="81">
        <v>722886.72669005604</v>
      </c>
      <c r="M126" s="5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367</v>
      </c>
      <c r="K127" s="1" t="s">
        <v>182</v>
      </c>
      <c r="L127" s="81">
        <v>722886.72669005604</v>
      </c>
      <c r="M127" s="5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367</v>
      </c>
      <c r="K128" s="1" t="s">
        <v>182</v>
      </c>
      <c r="L128" s="81">
        <v>722886.72669005604</v>
      </c>
      <c r="M128" s="5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367</v>
      </c>
      <c r="K129" s="1" t="s">
        <v>182</v>
      </c>
      <c r="L129" s="81">
        <v>722886.72669005604</v>
      </c>
      <c r="M129" s="5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367</v>
      </c>
      <c r="K130" s="1" t="s">
        <v>182</v>
      </c>
      <c r="L130" s="81">
        <v>722886.72669005604</v>
      </c>
      <c r="M130" s="5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367</v>
      </c>
      <c r="K131" s="1" t="s">
        <v>182</v>
      </c>
      <c r="L131" s="81">
        <v>722886.72669005604</v>
      </c>
      <c r="M131" s="5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367</v>
      </c>
      <c r="K132" s="1" t="s">
        <v>182</v>
      </c>
      <c r="L132" s="81">
        <v>722886.72669005604</v>
      </c>
      <c r="M132" s="5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367</v>
      </c>
      <c r="K133" s="1" t="s">
        <v>182</v>
      </c>
      <c r="L133" s="81">
        <v>722886.72669005604</v>
      </c>
      <c r="M133" s="5"/>
    </row>
    <row r="134" spans="2:13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367</v>
      </c>
      <c r="K134" s="1" t="s">
        <v>182</v>
      </c>
      <c r="L134" s="81">
        <v>1002905.0106469744</v>
      </c>
      <c r="M134" s="5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367</v>
      </c>
      <c r="K135" s="1" t="s">
        <v>182</v>
      </c>
      <c r="L135" s="81">
        <v>1002905.0106469744</v>
      </c>
      <c r="M135" s="5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367</v>
      </c>
      <c r="K136" s="1" t="s">
        <v>182</v>
      </c>
      <c r="L136" s="81">
        <v>722886.72669005604</v>
      </c>
      <c r="M136" s="5"/>
    </row>
    <row r="137" spans="2:13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367</v>
      </c>
      <c r="K137" s="1" t="s">
        <v>182</v>
      </c>
      <c r="L137" s="81">
        <v>722886.72669005604</v>
      </c>
      <c r="M137" s="5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367</v>
      </c>
      <c r="K138" s="1" t="s">
        <v>182</v>
      </c>
      <c r="L138" s="81">
        <v>1002905.0106469744</v>
      </c>
      <c r="M138" s="5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367</v>
      </c>
      <c r="K139" s="1" t="s">
        <v>182</v>
      </c>
      <c r="L139" s="81">
        <v>1002905.0106469744</v>
      </c>
      <c r="M139" s="5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367</v>
      </c>
      <c r="K140" s="1" t="s">
        <v>182</v>
      </c>
      <c r="L140" s="81">
        <v>1002905.0106469744</v>
      </c>
      <c r="M140" s="5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367</v>
      </c>
      <c r="K141" s="1" t="s">
        <v>182</v>
      </c>
      <c r="L141" s="81">
        <v>722886.72669005604</v>
      </c>
      <c r="M141" s="5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367</v>
      </c>
      <c r="K142" s="1" t="s">
        <v>182</v>
      </c>
      <c r="L142" s="81">
        <v>1002905.0106469744</v>
      </c>
      <c r="M142" s="5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367</v>
      </c>
      <c r="K143" s="1" t="s">
        <v>182</v>
      </c>
      <c r="L143" s="81">
        <v>722886.72669005604</v>
      </c>
      <c r="M143" s="5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367</v>
      </c>
      <c r="K144" s="1" t="s">
        <v>182</v>
      </c>
      <c r="L144" s="81">
        <v>1002905.0106469744</v>
      </c>
      <c r="M144" s="5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367</v>
      </c>
      <c r="K145" s="1" t="s">
        <v>182</v>
      </c>
      <c r="L145" s="81">
        <v>1002905.0106469744</v>
      </c>
      <c r="M145" s="5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367</v>
      </c>
      <c r="K146" s="1" t="s">
        <v>182</v>
      </c>
      <c r="L146" s="81">
        <v>1002905.0106469744</v>
      </c>
      <c r="M146" s="5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367</v>
      </c>
      <c r="K147" s="1" t="s">
        <v>182</v>
      </c>
      <c r="L147" s="81">
        <v>1002905.0106469744</v>
      </c>
      <c r="M147" s="5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367</v>
      </c>
      <c r="K148" s="1" t="s">
        <v>182</v>
      </c>
      <c r="L148" s="81">
        <v>1002905.0106469744</v>
      </c>
      <c r="M148" s="5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367</v>
      </c>
      <c r="K149" s="1" t="s">
        <v>182</v>
      </c>
      <c r="L149" s="81">
        <v>1002905.0106469744</v>
      </c>
      <c r="M149" s="5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367</v>
      </c>
      <c r="K150" s="1" t="s">
        <v>182</v>
      </c>
      <c r="L150" s="81">
        <v>722886.72669005604</v>
      </c>
      <c r="M150" s="5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367</v>
      </c>
      <c r="K151" s="1" t="s">
        <v>182</v>
      </c>
      <c r="L151" s="81">
        <v>10934858.959752001</v>
      </c>
      <c r="M151" s="5"/>
    </row>
    <row r="152" spans="2:13" x14ac:dyDescent="0.25">
      <c r="L152" s="82"/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83"/>
    </row>
    <row r="154" spans="2:13" ht="36.75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75" t="s">
        <v>300</v>
      </c>
      <c r="L154" s="76">
        <f>+SUM(L12:L28,L30:L61,L68:L74,L80:L90,L96:L151)</f>
        <v>396972022.97025287</v>
      </c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83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83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83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83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83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83"/>
    </row>
    <row r="161" spans="2:12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83"/>
    </row>
    <row r="162" spans="2:12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83"/>
    </row>
    <row r="163" spans="2:12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83"/>
    </row>
    <row r="164" spans="2:12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83"/>
    </row>
    <row r="165" spans="2:12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83"/>
    </row>
    <row r="166" spans="2:12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83"/>
    </row>
    <row r="167" spans="2:12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83"/>
    </row>
    <row r="168" spans="2:12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83"/>
    </row>
    <row r="169" spans="2:12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83"/>
    </row>
    <row r="170" spans="2:12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83"/>
    </row>
    <row r="171" spans="2:12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83"/>
    </row>
    <row r="172" spans="2:12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83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topLeftCell="A103"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0.7109375" customWidth="1"/>
    <col min="8" max="8" width="18.42578125" customWidth="1"/>
    <col min="9" max="10" width="20.85546875" customWidth="1"/>
    <col min="11" max="11" width="20.140625" customWidth="1"/>
    <col min="12" max="12" width="23.140625" style="80" bestFit="1" customWidth="1"/>
    <col min="13" max="13" width="17.85546875" style="47" bestFit="1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3" s="47" customFormat="1" x14ac:dyDescent="0.25">
      <c r="B5" s="166" t="s">
        <v>349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3" s="47" customFormat="1" x14ac:dyDescent="0.25">
      <c r="L6" s="103"/>
    </row>
    <row r="7" spans="1:13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8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8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8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</row>
    <row r="12" spans="1:13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96">
        <v>729817.2787360003</v>
      </c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4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4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4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5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1">
        <v>182454.31968400002</v>
      </c>
    </row>
    <row r="18" spans="1:13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1">
        <v>182454.31968400002</v>
      </c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1">
        <v>585928.13047189475</v>
      </c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1">
        <v>425726.68174399959</v>
      </c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1">
        <v>425726.68174399959</v>
      </c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1">
        <v>425726.68174399959</v>
      </c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1">
        <v>425726.68174399959</v>
      </c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1">
        <v>425726.68174399959</v>
      </c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1">
        <v>425726.68174399959</v>
      </c>
    </row>
    <row r="26" spans="1:13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1">
        <v>676657.1884799999</v>
      </c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1">
        <v>662700.72960000008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1">
        <v>1936333.8933120002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96">
        <v>2587718.6078429804</v>
      </c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4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5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96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4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5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96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4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4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5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96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4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4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4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5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97">
        <v>2038215.6646526312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7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94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95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96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4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4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4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5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96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5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96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5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96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4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5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90">
        <v>676657.1884799999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8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8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8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1">
        <v>0</v>
      </c>
      <c r="M68" s="53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1">
        <v>1297625.5209645</v>
      </c>
      <c r="M69" s="53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31">
        <v>1394705.0155688624</v>
      </c>
      <c r="M70" s="53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7">
        <v>0</v>
      </c>
      <c r="M71" s="53"/>
    </row>
    <row r="72" spans="1:13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90">
        <v>11157640.124550899</v>
      </c>
      <c r="M72" s="53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98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98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8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</row>
    <row r="78" spans="1:13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676657.1884799999</v>
      </c>
    </row>
    <row r="79" spans="1:13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676657.1884799999</v>
      </c>
    </row>
    <row r="80" spans="1:13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676657.1884799999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676657.1884799999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676657.1884799999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676657.1884799999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3835112.9884035308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3835112.9884035308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98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98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8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x14ac:dyDescent="0.25">
      <c r="L108" s="86"/>
    </row>
    <row r="110" spans="2:13" ht="27.75" customHeight="1" x14ac:dyDescent="0.3">
      <c r="K110" s="78" t="s">
        <v>300</v>
      </c>
      <c r="L110" s="79">
        <f>+SUM(L12:L28,L30:L61,L68:L72,L78:L88,L94:L107)</f>
        <v>89821381.895789817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zoomScale="85" zoomScaleNormal="85" workbookViewId="0">
      <selection activeCell="J94" sqref="J94:J10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0" customWidth="1"/>
    <col min="8" max="8" width="18.42578125" customWidth="1"/>
    <col min="9" max="9" width="23.5703125" customWidth="1"/>
    <col min="10" max="10" width="21.140625" customWidth="1"/>
    <col min="11" max="11" width="22.140625" customWidth="1"/>
    <col min="12" max="12" width="23.140625" style="84" bestFit="1" customWidth="1"/>
    <col min="13" max="13" width="19.7109375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3" s="47" customFormat="1" x14ac:dyDescent="0.25">
      <c r="B5" s="166" t="s">
        <v>350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3" s="47" customFormat="1" x14ac:dyDescent="0.25">
      <c r="L6" s="104"/>
    </row>
    <row r="7" spans="1:13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3" ht="14.45" customHeight="1" x14ac:dyDescent="0.25">
      <c r="B8" s="137" t="s">
        <v>351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8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8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8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1:13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96">
        <v>729817.27873600007</v>
      </c>
      <c r="M12" s="5"/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4"/>
      <c r="M13" s="5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4"/>
      <c r="M14" s="5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4"/>
      <c r="M15" s="5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5"/>
      <c r="M16" s="5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1">
        <v>182454.31968400002</v>
      </c>
      <c r="M17" s="5"/>
    </row>
    <row r="18" spans="1:13" ht="10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1">
        <v>182454.31968400002</v>
      </c>
      <c r="M18" s="5"/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1">
        <v>585928.13047189475</v>
      </c>
      <c r="M19" s="5"/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1">
        <v>425726.68174399959</v>
      </c>
      <c r="M20" s="5"/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1">
        <v>425726.68174399959</v>
      </c>
      <c r="M21" s="5"/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1">
        <v>425726.68174399959</v>
      </c>
      <c r="M22" s="5"/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1">
        <v>425726.68174399959</v>
      </c>
      <c r="M23" s="5"/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1">
        <v>425726.68174399959</v>
      </c>
      <c r="M24" s="5"/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1">
        <v>425726.68174399959</v>
      </c>
      <c r="M25" s="5"/>
    </row>
    <row r="26" spans="1:13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1">
        <v>1325447.67264</v>
      </c>
      <c r="M26" s="5"/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1">
        <v>1065219.7919999999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1">
        <v>484083.47332800005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20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96">
        <v>2587718.6078429804</v>
      </c>
      <c r="M30" s="5"/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4"/>
      <c r="M31" s="5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5"/>
      <c r="M32" s="5"/>
    </row>
    <row r="33" spans="2:13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96">
        <v>2156432.1732024839</v>
      </c>
      <c r="M33" s="5"/>
    </row>
    <row r="34" spans="2:13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4"/>
      <c r="M34" s="5"/>
    </row>
    <row r="35" spans="2:13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5"/>
      <c r="M35" s="5"/>
    </row>
    <row r="36" spans="2:13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96">
        <v>3881577.9117644709</v>
      </c>
      <c r="M36" s="5"/>
    </row>
    <row r="37" spans="2:13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4"/>
      <c r="M37" s="5"/>
    </row>
    <row r="38" spans="2:13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4"/>
      <c r="M38" s="5"/>
    </row>
    <row r="39" spans="2:13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5"/>
      <c r="M39" s="5"/>
    </row>
    <row r="40" spans="2:13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96">
        <v>11132634.478966</v>
      </c>
      <c r="M40" s="5"/>
    </row>
    <row r="41" spans="2:13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4"/>
      <c r="M41" s="5"/>
    </row>
    <row r="42" spans="2:13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4"/>
      <c r="M42" s="5"/>
    </row>
    <row r="43" spans="2:13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4"/>
      <c r="M43" s="5"/>
    </row>
    <row r="44" spans="2:13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5"/>
      <c r="M44" s="5"/>
    </row>
    <row r="45" spans="2:13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96">
        <v>2156432.1732024839</v>
      </c>
      <c r="M45" s="5"/>
    </row>
    <row r="46" spans="2:13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4"/>
      <c r="M46" s="5"/>
    </row>
    <row r="47" spans="2:13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94">
        <v>4312864.3464049678</v>
      </c>
      <c r="M47" s="5"/>
    </row>
    <row r="48" spans="2:13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95"/>
      <c r="M48" s="5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96">
        <v>2156432.1732024839</v>
      </c>
      <c r="M49" s="5"/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4"/>
      <c r="M50" s="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4"/>
      <c r="M51" s="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4"/>
      <c r="M52" s="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5"/>
      <c r="M53" s="5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96">
        <v>3234648.2598037254</v>
      </c>
      <c r="M54" s="5"/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5"/>
      <c r="M55" s="5"/>
    </row>
    <row r="56" spans="2:13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96">
        <v>1078216.086601242</v>
      </c>
      <c r="M56" s="5"/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5"/>
      <c r="M57" s="5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96">
        <v>3937907.7863292629</v>
      </c>
      <c r="M58" s="5"/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4"/>
      <c r="M59" s="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5"/>
      <c r="M60" s="5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1">
        <v>1325447.67264</v>
      </c>
      <c r="M61" s="5"/>
    </row>
    <row r="62" spans="2:13" x14ac:dyDescent="0.25">
      <c r="C62" s="9"/>
      <c r="M62" s="5"/>
    </row>
    <row r="63" spans="2:13" x14ac:dyDescent="0.25">
      <c r="C63" s="9"/>
      <c r="M63" s="5"/>
    </row>
    <row r="64" spans="2:13" x14ac:dyDescent="0.25">
      <c r="B64" s="137" t="s">
        <v>351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8" t="s">
        <v>11</v>
      </c>
      <c r="M64" s="5"/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8"/>
      <c r="M65" s="5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8"/>
      <c r="M66" s="5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20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1">
        <v>8060420.5632787198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7">
        <v>1297625.5209645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7">
        <v>1394705.0155688624</v>
      </c>
      <c r="M70" s="5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7">
        <v>0</v>
      </c>
      <c r="M71" s="5"/>
    </row>
    <row r="72" spans="1:13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7">
        <v>9762935.1089820359</v>
      </c>
      <c r="M72" s="5"/>
    </row>
    <row r="73" spans="1:13" x14ac:dyDescent="0.25">
      <c r="C73" s="9"/>
      <c r="M73" s="5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98" t="s">
        <v>11</v>
      </c>
      <c r="M74" s="5"/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98"/>
      <c r="M75" s="5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8"/>
      <c r="M76" s="5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20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1">
        <v>1325447.67264</v>
      </c>
      <c r="M78" s="5"/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1">
        <v>1325447.67264</v>
      </c>
      <c r="M79" s="5"/>
    </row>
    <row r="80" spans="1:13" ht="10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1">
        <v>1325447.67264</v>
      </c>
      <c r="M80" s="5"/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1">
        <v>1325447.67264</v>
      </c>
      <c r="M81" s="5"/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1">
        <v>1325447.67264</v>
      </c>
      <c r="M82" s="5"/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1">
        <v>1325447.67264</v>
      </c>
      <c r="M83" s="5"/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1">
        <v>1385551.40949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28">
        <v>3050372.776756824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1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28">
        <v>3050372.776756824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98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98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8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</row>
    <row r="108" spans="2:13" x14ac:dyDescent="0.25">
      <c r="L108" s="90"/>
    </row>
    <row r="110" spans="2:13" ht="27.75" customHeight="1" x14ac:dyDescent="0.25">
      <c r="K110" s="32" t="s">
        <v>300</v>
      </c>
      <c r="L110" s="74">
        <f>+SUM(L12:L28,L30:L61,L68:L72,L78:L88,L94:L107)</f>
        <v>96331136.641931713</v>
      </c>
      <c r="M110" s="97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zoomScale="70" zoomScaleNormal="70" workbookViewId="0">
      <selection activeCell="O106" sqref="O106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19.85546875" customWidth="1"/>
    <col min="8" max="8" width="18.42578125" customWidth="1"/>
    <col min="9" max="9" width="20" customWidth="1"/>
    <col min="10" max="10" width="16.140625" customWidth="1"/>
    <col min="11" max="11" width="19.28515625" bestFit="1" customWidth="1"/>
    <col min="12" max="12" width="25.85546875" style="100" customWidth="1"/>
    <col min="13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352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7" spans="1:14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729817.27873599972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4" ht="10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4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5579995.5993600003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790711.95839999989</v>
      </c>
      <c r="M27" s="124"/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8">
        <v>484083.47332800005</v>
      </c>
      <c r="M28" s="124"/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4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3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4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2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2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2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2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5579995.5993600003</v>
      </c>
    </row>
    <row r="62" spans="2:12" x14ac:dyDescent="0.25">
      <c r="C62" s="9"/>
    </row>
    <row r="63" spans="2:12" x14ac:dyDescent="0.25">
      <c r="C63" s="9"/>
    </row>
    <row r="64" spans="2:12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1394705.0155688624</v>
      </c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0</v>
      </c>
    </row>
    <row r="72" spans="1:14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8368230.0934131742</v>
      </c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5579995.5993600003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5579995.5993600003</v>
      </c>
    </row>
    <row r="80" spans="1:14" ht="10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5579995.5993600003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5579995.5993600003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5579995.5993600003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5579995.5993600003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  <c r="M84" s="53"/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3603062.2744646291</v>
      </c>
      <c r="M85" s="68"/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  <c r="M86" s="53"/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  <c r="M87" s="53"/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3603062.2744646291</v>
      </c>
      <c r="M88" s="68"/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</row>
    <row r="97" spans="2:12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</row>
    <row r="98" spans="2:12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</row>
    <row r="99" spans="2:12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</row>
    <row r="100" spans="2:12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</row>
    <row r="101" spans="2:12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</row>
    <row r="102" spans="2:12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</row>
    <row r="103" spans="2:12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</row>
    <row r="104" spans="2:12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</row>
    <row r="105" spans="2:12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</row>
    <row r="106" spans="2:12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</row>
    <row r="107" spans="2:12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</row>
    <row r="110" spans="2:12" ht="27.75" customHeight="1" x14ac:dyDescent="0.25">
      <c r="K110" s="32" t="s">
        <v>300</v>
      </c>
      <c r="L110" s="98">
        <f>+SUM(L12:L28,L30:L61,L68:L72,L78:L88,L94:L107)</f>
        <v>132648975.60445891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9:B53"/>
    <mergeCell ref="C49:C53"/>
    <mergeCell ref="D49:D53"/>
    <mergeCell ref="E49:E53"/>
    <mergeCell ref="B54:B55"/>
    <mergeCell ref="C54:C55"/>
    <mergeCell ref="D54:D55"/>
    <mergeCell ref="E54:E55"/>
    <mergeCell ref="B33:B35"/>
    <mergeCell ref="C33:C35"/>
    <mergeCell ref="D33:D35"/>
    <mergeCell ref="E33:E35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L56:L57"/>
    <mergeCell ref="L58:L60"/>
    <mergeCell ref="L30:L32"/>
    <mergeCell ref="L33:L35"/>
    <mergeCell ref="L36:L39"/>
    <mergeCell ref="L40:L44"/>
    <mergeCell ref="L45:L46"/>
    <mergeCell ref="E40:E44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zoomScale="70" zoomScaleNormal="70" workbookViewId="0">
      <selection activeCell="P12" sqref="P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7109375" customWidth="1"/>
    <col min="8" max="9" width="18.42578125" customWidth="1"/>
    <col min="10" max="10" width="18.7109375" customWidth="1"/>
    <col min="11" max="11" width="21" bestFit="1" customWidth="1"/>
    <col min="12" max="12" width="23.140625" style="95" bestFit="1" customWidth="1"/>
    <col min="13" max="13" width="17.85546875" style="47" bestFit="1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3" s="47" customFormat="1" x14ac:dyDescent="0.25">
      <c r="B5" s="166" t="s">
        <v>353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3" s="47" customFormat="1" x14ac:dyDescent="0.25">
      <c r="L6" s="113"/>
    </row>
    <row r="7" spans="1:13" s="47" customFormat="1" x14ac:dyDescent="0.25">
      <c r="B7" s="185" t="s">
        <v>1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</row>
    <row r="8" spans="1:1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</row>
    <row r="12" spans="1:13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133">
        <v>182454.31968400002</v>
      </c>
    </row>
    <row r="18" spans="1:13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3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577668</v>
      </c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912715.44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316</v>
      </c>
      <c r="H28" s="1" t="s">
        <v>316</v>
      </c>
      <c r="I28" s="1" t="s">
        <v>316</v>
      </c>
      <c r="J28" s="2" t="s">
        <v>367</v>
      </c>
      <c r="K28" s="1" t="s">
        <v>21</v>
      </c>
      <c r="L28" s="38">
        <v>0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3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577668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  <c r="M69" s="53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1394705.0155688624</v>
      </c>
      <c r="M70" s="53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1394705.0155688624</v>
      </c>
      <c r="M71" s="53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12552345.140119763</v>
      </c>
      <c r="M72" s="53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</row>
    <row r="78" spans="1:13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577668</v>
      </c>
    </row>
    <row r="79" spans="1:13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577668</v>
      </c>
    </row>
    <row r="80" spans="1:13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577668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577668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577668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577668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1624354.9975723145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1624354.9975723145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10" spans="2:13" ht="27.75" customHeight="1" x14ac:dyDescent="0.25">
      <c r="K110" s="32" t="s">
        <v>300</v>
      </c>
      <c r="L110" s="99">
        <f>+SUM(L12:L28,L30:L61,L68:L72,L78:L88,L94:L107)</f>
        <v>93535328.047021717</v>
      </c>
      <c r="M110" s="132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2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42578125" customWidth="1"/>
    <col min="8" max="8" width="18.42578125" customWidth="1"/>
    <col min="9" max="9" width="24.5703125" customWidth="1"/>
    <col min="10" max="10" width="19" customWidth="1"/>
    <col min="11" max="11" width="19.28515625" bestFit="1" customWidth="1"/>
    <col min="12" max="12" width="28.28515625" style="95" customWidth="1"/>
    <col min="13" max="13" width="17.42578125" style="47" bestFit="1" customWidth="1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2:12" s="47" customFormat="1" x14ac:dyDescent="0.25">
      <c r="B5" s="166" t="s">
        <v>354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2:12" s="47" customFormat="1" x14ac:dyDescent="0.25">
      <c r="L6" s="113"/>
    </row>
    <row r="7" spans="2:12" s="47" customFormat="1" x14ac:dyDescent="0.25">
      <c r="B7" s="202" t="s">
        <v>1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</row>
    <row r="8" spans="2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168" t="s">
        <v>11</v>
      </c>
    </row>
    <row r="9" spans="2:12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169"/>
    </row>
    <row r="10" spans="2:12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170"/>
    </row>
    <row r="11" spans="2:12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2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2189451.8362080003</v>
      </c>
    </row>
    <row r="13" spans="2:12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2:12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2:12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2:12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1757784.3914156845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1277180.2377880001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1277180.2377880001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1277180.2377880001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1277180.2377880001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1277180.2377880001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1277180.2377880001</v>
      </c>
    </row>
    <row r="26" spans="2:12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5489176.9470719993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1312461.696</v>
      </c>
    </row>
    <row r="28" spans="2:12" ht="82.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319</v>
      </c>
      <c r="I28" s="2" t="s">
        <v>19</v>
      </c>
      <c r="J28" s="2" t="s">
        <v>367</v>
      </c>
      <c r="K28" s="1" t="s">
        <v>21</v>
      </c>
      <c r="L28" s="38">
        <v>17194140.136992</v>
      </c>
    </row>
    <row r="29" spans="2:12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2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7763155.8235289417</v>
      </c>
    </row>
    <row r="31" spans="2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2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6469296.5196074508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11644733.735293413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33397903.436897997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6469296.5196074508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10947617.613434175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29376932.770392794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2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9703944.7794111762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2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3234648.2598037254</v>
      </c>
    </row>
    <row r="57" spans="2:12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11813723.35898779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2" ht="60" x14ac:dyDescent="0.25">
      <c r="B61" s="2" t="s">
        <v>1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5489176.9470719993</v>
      </c>
    </row>
    <row r="62" spans="2:12" x14ac:dyDescent="0.25">
      <c r="C62" s="9"/>
    </row>
    <row r="63" spans="2:12" x14ac:dyDescent="0.25">
      <c r="C63" s="9"/>
    </row>
    <row r="64" spans="2:12" x14ac:dyDescent="0.25">
      <c r="B64" s="137" t="s">
        <v>327</v>
      </c>
      <c r="C64" s="137" t="s">
        <v>3</v>
      </c>
      <c r="D64" s="137" t="s">
        <v>4</v>
      </c>
      <c r="E64" s="139" t="s">
        <v>5</v>
      </c>
      <c r="F64" s="139" t="s">
        <v>6</v>
      </c>
      <c r="G64" s="139" t="s">
        <v>7</v>
      </c>
      <c r="H64" s="139" t="s">
        <v>8</v>
      </c>
      <c r="I64" s="139" t="s">
        <v>9</v>
      </c>
      <c r="J64" s="139" t="s">
        <v>10</v>
      </c>
      <c r="K64" s="139" t="s">
        <v>2</v>
      </c>
      <c r="L64" s="159" t="s">
        <v>11</v>
      </c>
    </row>
    <row r="65" spans="2:13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159"/>
    </row>
    <row r="66" spans="2:13" x14ac:dyDescent="0.25">
      <c r="B66" s="138"/>
      <c r="C66" s="138"/>
      <c r="D66" s="138"/>
      <c r="E66" s="140"/>
      <c r="F66" s="139"/>
      <c r="G66" s="139"/>
      <c r="H66" s="139"/>
      <c r="I66" s="139"/>
      <c r="J66" s="139"/>
      <c r="K66" s="139"/>
      <c r="L66" s="159"/>
    </row>
    <row r="67" spans="2:13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2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133">
        <v>16120841.12655744</v>
      </c>
      <c r="M68" s="53"/>
    </row>
    <row r="69" spans="2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8">
        <v>2595251.0419290001</v>
      </c>
      <c r="M69" s="53"/>
    </row>
    <row r="70" spans="2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38">
        <v>0</v>
      </c>
      <c r="M70" s="68"/>
    </row>
    <row r="71" spans="2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367</v>
      </c>
      <c r="K71" s="1" t="s">
        <v>21</v>
      </c>
      <c r="L71" s="38">
        <v>0</v>
      </c>
    </row>
    <row r="72" spans="2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367</v>
      </c>
      <c r="K72" s="1" t="s">
        <v>21</v>
      </c>
      <c r="L72" s="38">
        <v>5578820.0622754497</v>
      </c>
    </row>
    <row r="73" spans="2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367</v>
      </c>
      <c r="K73" s="1" t="s">
        <v>21</v>
      </c>
      <c r="L73" s="38">
        <v>6973525.0778443124</v>
      </c>
      <c r="M73" s="53"/>
    </row>
    <row r="74" spans="2:13" ht="13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367</v>
      </c>
      <c r="K74" s="1" t="s">
        <v>21</v>
      </c>
      <c r="L74" s="38">
        <v>49840997.703963667</v>
      </c>
    </row>
    <row r="75" spans="2:13" x14ac:dyDescent="0.25">
      <c r="C75" s="9"/>
    </row>
    <row r="76" spans="2:13" x14ac:dyDescent="0.25">
      <c r="B76" s="137" t="s">
        <v>327</v>
      </c>
      <c r="C76" s="137" t="s">
        <v>3</v>
      </c>
      <c r="D76" s="137" t="s">
        <v>4</v>
      </c>
      <c r="E76" s="139" t="s">
        <v>5</v>
      </c>
      <c r="F76" s="139" t="s">
        <v>6</v>
      </c>
      <c r="G76" s="139" t="s">
        <v>7</v>
      </c>
      <c r="H76" s="139" t="s">
        <v>8</v>
      </c>
      <c r="I76" s="139" t="s">
        <v>9</v>
      </c>
      <c r="J76" s="139" t="s">
        <v>10</v>
      </c>
      <c r="K76" s="139" t="s">
        <v>2</v>
      </c>
      <c r="L76" s="159" t="s">
        <v>11</v>
      </c>
    </row>
    <row r="77" spans="2:13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159"/>
    </row>
    <row r="78" spans="2:13" x14ac:dyDescent="0.25">
      <c r="B78" s="138"/>
      <c r="C78" s="138"/>
      <c r="D78" s="138"/>
      <c r="E78" s="140"/>
      <c r="F78" s="139"/>
      <c r="G78" s="139"/>
      <c r="H78" s="139"/>
      <c r="I78" s="139"/>
      <c r="J78" s="139"/>
      <c r="K78" s="139"/>
      <c r="L78" s="159"/>
    </row>
    <row r="79" spans="2:13" ht="33" customHeight="1" x14ac:dyDescent="0.25">
      <c r="B79" s="141" t="s">
        <v>141</v>
      </c>
      <c r="C79" s="141"/>
      <c r="D79" s="141"/>
      <c r="E79" s="141"/>
      <c r="F79" s="141"/>
      <c r="G79" s="141"/>
      <c r="H79" s="141"/>
      <c r="I79" s="141"/>
      <c r="J79" s="141"/>
      <c r="K79" s="141"/>
      <c r="L79" s="141"/>
    </row>
    <row r="80" spans="2:13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5489176.9470719993</v>
      </c>
    </row>
    <row r="81" spans="2:13" ht="75" x14ac:dyDescent="0.25">
      <c r="B81" s="1" t="s">
        <v>1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5489176.9470719993</v>
      </c>
    </row>
    <row r="82" spans="2:13" ht="90" x14ac:dyDescent="0.25">
      <c r="B82" s="1" t="s">
        <v>1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367</v>
      </c>
      <c r="K82" s="1" t="s">
        <v>21</v>
      </c>
      <c r="L82" s="38">
        <v>5489176.9470719993</v>
      </c>
    </row>
    <row r="83" spans="2:13" ht="75" x14ac:dyDescent="0.25">
      <c r="B83" s="1" t="s">
        <v>1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5489176.9470719993</v>
      </c>
    </row>
    <row r="84" spans="2:13" ht="75" x14ac:dyDescent="0.25">
      <c r="B84" s="1" t="s">
        <v>1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367</v>
      </c>
      <c r="K84" s="1" t="s">
        <v>21</v>
      </c>
      <c r="L84" s="38">
        <v>5489176.9470719993</v>
      </c>
    </row>
    <row r="85" spans="2:13" ht="75" x14ac:dyDescent="0.25">
      <c r="B85" s="1" t="s">
        <v>1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367</v>
      </c>
      <c r="K85" s="1" t="s">
        <v>21</v>
      </c>
      <c r="L85" s="38">
        <v>5489176.9470719993</v>
      </c>
    </row>
    <row r="86" spans="2:13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4422418.4379599998</v>
      </c>
    </row>
    <row r="87" spans="2:13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367</v>
      </c>
      <c r="K87" s="1" t="s">
        <v>303</v>
      </c>
      <c r="L87" s="38">
        <v>12665592.534905102</v>
      </c>
    </row>
    <row r="88" spans="2:13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0</v>
      </c>
    </row>
    <row r="89" spans="2:13" ht="75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367</v>
      </c>
      <c r="K89" s="1" t="s">
        <v>303</v>
      </c>
      <c r="L89" s="38">
        <v>13783506.663452053</v>
      </c>
    </row>
    <row r="90" spans="2:13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367</v>
      </c>
      <c r="K90" s="1" t="s">
        <v>303</v>
      </c>
      <c r="L90" s="38">
        <v>12665592.534905102</v>
      </c>
    </row>
    <row r="91" spans="2:13" x14ac:dyDescent="0.25">
      <c r="C91" s="9"/>
    </row>
    <row r="92" spans="2:13" x14ac:dyDescent="0.25">
      <c r="B92" s="137" t="s">
        <v>327</v>
      </c>
      <c r="C92" s="137" t="s">
        <v>3</v>
      </c>
      <c r="D92" s="137" t="s">
        <v>4</v>
      </c>
      <c r="E92" s="139" t="s">
        <v>5</v>
      </c>
      <c r="F92" s="139" t="s">
        <v>6</v>
      </c>
      <c r="G92" s="139" t="s">
        <v>7</v>
      </c>
      <c r="H92" s="139" t="s">
        <v>8</v>
      </c>
      <c r="I92" s="139" t="s">
        <v>9</v>
      </c>
      <c r="J92" s="139" t="s">
        <v>10</v>
      </c>
      <c r="K92" s="139" t="s">
        <v>2</v>
      </c>
      <c r="L92" s="159" t="s">
        <v>11</v>
      </c>
    </row>
    <row r="93" spans="2:13" x14ac:dyDescent="0.25">
      <c r="B93" s="138"/>
      <c r="C93" s="138"/>
      <c r="D93" s="138"/>
      <c r="E93" s="140"/>
      <c r="F93" s="139"/>
      <c r="G93" s="139"/>
      <c r="H93" s="139"/>
      <c r="I93" s="139"/>
      <c r="J93" s="139"/>
      <c r="K93" s="139"/>
      <c r="L93" s="159"/>
    </row>
    <row r="94" spans="2:13" x14ac:dyDescent="0.25">
      <c r="B94" s="138"/>
      <c r="C94" s="138"/>
      <c r="D94" s="138"/>
      <c r="E94" s="140"/>
      <c r="F94" s="139"/>
      <c r="G94" s="139"/>
      <c r="H94" s="139"/>
      <c r="I94" s="139"/>
      <c r="J94" s="139"/>
      <c r="K94" s="139"/>
      <c r="L94" s="159"/>
    </row>
    <row r="95" spans="2:13" ht="33" customHeight="1" x14ac:dyDescent="0.25">
      <c r="B95" s="136" t="s">
        <v>173</v>
      </c>
      <c r="C95" s="136"/>
      <c r="D95" s="136"/>
      <c r="E95" s="136"/>
      <c r="F95" s="136"/>
      <c r="G95" s="136"/>
      <c r="H95" s="136"/>
      <c r="I95" s="136"/>
      <c r="J95" s="136"/>
      <c r="K95" s="136"/>
      <c r="L95" s="136"/>
    </row>
    <row r="96" spans="2:13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367</v>
      </c>
      <c r="K96" s="1" t="s">
        <v>182</v>
      </c>
      <c r="L96" s="81">
        <v>1002905.0106469744</v>
      </c>
      <c r="M96" s="53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367</v>
      </c>
      <c r="K97" s="1" t="s">
        <v>182</v>
      </c>
      <c r="L97" s="81">
        <v>722886.72669005604</v>
      </c>
      <c r="M97" s="53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367</v>
      </c>
      <c r="K98" s="1" t="s">
        <v>182</v>
      </c>
      <c r="L98" s="81">
        <v>722886.72669005604</v>
      </c>
      <c r="M98" s="53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367</v>
      </c>
      <c r="K99" s="1" t="s">
        <v>182</v>
      </c>
      <c r="L99" s="81">
        <v>722886.72669005604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367</v>
      </c>
      <c r="K100" s="1" t="s">
        <v>182</v>
      </c>
      <c r="L100" s="81">
        <v>722886.72669005604</v>
      </c>
      <c r="M100" s="53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367</v>
      </c>
      <c r="K101" s="1" t="s">
        <v>182</v>
      </c>
      <c r="L101" s="81">
        <v>722886.72669005604</v>
      </c>
      <c r="M101" s="53"/>
    </row>
    <row r="102" spans="2:13" ht="60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367</v>
      </c>
      <c r="K102" s="1" t="s">
        <v>182</v>
      </c>
      <c r="L102" s="81">
        <v>1002905.0106469744</v>
      </c>
      <c r="M102" s="53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367</v>
      </c>
      <c r="K103" s="1" t="s">
        <v>182</v>
      </c>
      <c r="L103" s="81">
        <v>722886.72669005604</v>
      </c>
      <c r="M103" s="53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367</v>
      </c>
      <c r="K104" s="1" t="s">
        <v>182</v>
      </c>
      <c r="L104" s="81">
        <v>722886.72669005604</v>
      </c>
      <c r="M104" s="53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367</v>
      </c>
      <c r="K105" s="1" t="s">
        <v>182</v>
      </c>
      <c r="L105" s="81">
        <v>722886.72669005604</v>
      </c>
      <c r="M105" s="53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367</v>
      </c>
      <c r="K106" s="1" t="s">
        <v>182</v>
      </c>
      <c r="L106" s="81">
        <v>722886.72669005604</v>
      </c>
      <c r="M106" s="53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367</v>
      </c>
      <c r="K107" s="1" t="s">
        <v>182</v>
      </c>
      <c r="L107" s="81">
        <v>1002905.0106469744</v>
      </c>
      <c r="M107" s="53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367</v>
      </c>
      <c r="K108" s="1" t="s">
        <v>182</v>
      </c>
      <c r="L108" s="81">
        <v>722886.72669005604</v>
      </c>
      <c r="M108" s="53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367</v>
      </c>
      <c r="K109" s="1" t="s">
        <v>182</v>
      </c>
      <c r="L109" s="81">
        <v>722886.72669005604</v>
      </c>
      <c r="M109" s="53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367</v>
      </c>
      <c r="K110" s="1" t="s">
        <v>182</v>
      </c>
      <c r="L110" s="81">
        <v>722886.72669005604</v>
      </c>
      <c r="M110" s="53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367</v>
      </c>
      <c r="K111" s="1" t="s">
        <v>182</v>
      </c>
      <c r="L111" s="81">
        <v>722886.72669005604</v>
      </c>
      <c r="M111" s="53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367</v>
      </c>
      <c r="K112" s="1" t="s">
        <v>182</v>
      </c>
      <c r="L112" s="81">
        <v>1002905.0106469744</v>
      </c>
      <c r="M112" s="53"/>
    </row>
    <row r="113" spans="2:13" ht="75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367</v>
      </c>
      <c r="K113" s="1" t="s">
        <v>182</v>
      </c>
      <c r="L113" s="81">
        <v>1002905.0106469744</v>
      </c>
      <c r="M113" s="53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367</v>
      </c>
      <c r="K114" s="1" t="s">
        <v>182</v>
      </c>
      <c r="L114" s="81">
        <v>1002905.0106469744</v>
      </c>
      <c r="M114" s="53"/>
    </row>
    <row r="115" spans="2:13" ht="60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367</v>
      </c>
      <c r="K115" s="1" t="s">
        <v>182</v>
      </c>
      <c r="L115" s="81">
        <v>1002905.0106469744</v>
      </c>
      <c r="M115" s="53"/>
    </row>
    <row r="116" spans="2:13" ht="7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367</v>
      </c>
      <c r="K116" s="1" t="s">
        <v>182</v>
      </c>
      <c r="L116" s="81">
        <v>1002905.0106469744</v>
      </c>
      <c r="M116" s="53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367</v>
      </c>
      <c r="K117" s="1" t="s">
        <v>182</v>
      </c>
      <c r="L117" s="81">
        <v>1002905.0106469744</v>
      </c>
      <c r="M117" s="53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367</v>
      </c>
      <c r="K118" s="1" t="s">
        <v>182</v>
      </c>
      <c r="L118" s="81">
        <v>722886.72669005604</v>
      </c>
      <c r="M118" s="53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367</v>
      </c>
      <c r="K119" s="1" t="s">
        <v>182</v>
      </c>
      <c r="L119" s="81">
        <v>722886.72669005604</v>
      </c>
      <c r="M119" s="53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367</v>
      </c>
      <c r="K120" s="1" t="s">
        <v>182</v>
      </c>
      <c r="L120" s="81">
        <v>1002905.0106469744</v>
      </c>
      <c r="M120" s="53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367</v>
      </c>
      <c r="K121" s="1" t="s">
        <v>182</v>
      </c>
      <c r="L121" s="81">
        <v>722886.72669005604</v>
      </c>
      <c r="M121" s="53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367</v>
      </c>
      <c r="K122" s="1" t="s">
        <v>182</v>
      </c>
      <c r="L122" s="81">
        <v>722886.72669005604</v>
      </c>
      <c r="M122" s="53"/>
    </row>
    <row r="123" spans="2:13" ht="90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367</v>
      </c>
      <c r="K123" s="1" t="s">
        <v>182</v>
      </c>
      <c r="L123" s="81">
        <v>722886.72669005604</v>
      </c>
      <c r="M123" s="53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367</v>
      </c>
      <c r="K124" s="1" t="s">
        <v>182</v>
      </c>
      <c r="L124" s="81">
        <v>722886.72669005604</v>
      </c>
      <c r="M124" s="53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367</v>
      </c>
      <c r="K125" s="1" t="s">
        <v>182</v>
      </c>
      <c r="L125" s="81">
        <v>722886.72669005604</v>
      </c>
      <c r="M125" s="53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367</v>
      </c>
      <c r="K126" s="1" t="s">
        <v>182</v>
      </c>
      <c r="L126" s="81">
        <v>722886.72669005604</v>
      </c>
      <c r="M126" s="53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367</v>
      </c>
      <c r="K127" s="1" t="s">
        <v>182</v>
      </c>
      <c r="L127" s="81">
        <v>722886.72669005604</v>
      </c>
      <c r="M127" s="53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367</v>
      </c>
      <c r="K128" s="1" t="s">
        <v>182</v>
      </c>
      <c r="L128" s="81">
        <v>722886.72669005604</v>
      </c>
      <c r="M128" s="53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367</v>
      </c>
      <c r="K129" s="1" t="s">
        <v>182</v>
      </c>
      <c r="L129" s="81">
        <v>722886.72669005604</v>
      </c>
      <c r="M129" s="53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367</v>
      </c>
      <c r="K130" s="1" t="s">
        <v>182</v>
      </c>
      <c r="L130" s="81">
        <v>722886.72669005604</v>
      </c>
      <c r="M130" s="53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367</v>
      </c>
      <c r="K131" s="1" t="s">
        <v>182</v>
      </c>
      <c r="L131" s="81">
        <v>722886.72669005604</v>
      </c>
      <c r="M131" s="53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367</v>
      </c>
      <c r="K132" s="1" t="s">
        <v>182</v>
      </c>
      <c r="L132" s="81">
        <v>722886.72669005604</v>
      </c>
      <c r="M132" s="53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367</v>
      </c>
      <c r="K133" s="1" t="s">
        <v>182</v>
      </c>
      <c r="L133" s="81">
        <v>722886.72669005604</v>
      </c>
      <c r="M133" s="53"/>
    </row>
    <row r="134" spans="2:13" ht="90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367</v>
      </c>
      <c r="K134" s="1" t="s">
        <v>182</v>
      </c>
      <c r="L134" s="81">
        <v>1002905.0106469744</v>
      </c>
      <c r="M134" s="53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367</v>
      </c>
      <c r="K135" s="1" t="s">
        <v>182</v>
      </c>
      <c r="L135" s="81">
        <v>1002905.0106469744</v>
      </c>
      <c r="M135" s="53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367</v>
      </c>
      <c r="K136" s="1" t="s">
        <v>182</v>
      </c>
      <c r="L136" s="81">
        <v>722886.72669005604</v>
      </c>
      <c r="M136" s="53"/>
    </row>
    <row r="137" spans="2:13" ht="60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367</v>
      </c>
      <c r="K137" s="1" t="s">
        <v>182</v>
      </c>
      <c r="L137" s="81">
        <v>722886.72669005604</v>
      </c>
      <c r="M137" s="53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367</v>
      </c>
      <c r="K138" s="1" t="s">
        <v>182</v>
      </c>
      <c r="L138" s="81">
        <v>1002905.0106469744</v>
      </c>
      <c r="M138" s="53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367</v>
      </c>
      <c r="K139" s="1" t="s">
        <v>182</v>
      </c>
      <c r="L139" s="81">
        <v>1002905.0106469744</v>
      </c>
      <c r="M139" s="53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367</v>
      </c>
      <c r="K140" s="1" t="s">
        <v>182</v>
      </c>
      <c r="L140" s="81">
        <v>1002905.0106469744</v>
      </c>
      <c r="M140" s="53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367</v>
      </c>
      <c r="K141" s="1" t="s">
        <v>182</v>
      </c>
      <c r="L141" s="81">
        <v>722886.72669005604</v>
      </c>
      <c r="M141" s="53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367</v>
      </c>
      <c r="K142" s="1" t="s">
        <v>182</v>
      </c>
      <c r="L142" s="81">
        <v>1002905.0106469744</v>
      </c>
      <c r="M142" s="53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367</v>
      </c>
      <c r="K143" s="1" t="s">
        <v>182</v>
      </c>
      <c r="L143" s="81">
        <v>722886.72669005604</v>
      </c>
      <c r="M143" s="53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367</v>
      </c>
      <c r="K144" s="1" t="s">
        <v>182</v>
      </c>
      <c r="L144" s="81">
        <v>1002905.0106469744</v>
      </c>
      <c r="M144" s="53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367</v>
      </c>
      <c r="K145" s="1" t="s">
        <v>182</v>
      </c>
      <c r="L145" s="81">
        <v>1002905.0106469744</v>
      </c>
      <c r="M145" s="53"/>
    </row>
    <row r="146" spans="2:13" ht="60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367</v>
      </c>
      <c r="K146" s="1" t="s">
        <v>182</v>
      </c>
      <c r="L146" s="81">
        <v>1002905.0106469744</v>
      </c>
      <c r="M146" s="53"/>
    </row>
    <row r="147" spans="2:13" ht="60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367</v>
      </c>
      <c r="K147" s="1" t="s">
        <v>182</v>
      </c>
      <c r="L147" s="81">
        <v>1002905.0106469744</v>
      </c>
      <c r="M147" s="53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367</v>
      </c>
      <c r="K148" s="1" t="s">
        <v>182</v>
      </c>
      <c r="L148" s="81">
        <v>1002905.0106469744</v>
      </c>
      <c r="M148" s="53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367</v>
      </c>
      <c r="K149" s="1" t="s">
        <v>182</v>
      </c>
      <c r="L149" s="81">
        <v>1002905.0106469744</v>
      </c>
      <c r="M149" s="53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367</v>
      </c>
      <c r="K150" s="1" t="s">
        <v>182</v>
      </c>
      <c r="L150" s="81">
        <v>722886.72669005604</v>
      </c>
      <c r="M150" s="53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367</v>
      </c>
      <c r="K151" s="1" t="s">
        <v>182</v>
      </c>
      <c r="L151" s="81">
        <v>10934858.959752001</v>
      </c>
      <c r="M151" s="53"/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3" ht="36.75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36" t="s">
        <v>300</v>
      </c>
      <c r="L154" s="99">
        <f>+SUM(L12:L28,L30:L61,L68:L74,L80:L90,L96:L151)</f>
        <v>386717072.87880248</v>
      </c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2:1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2:1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2:1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2:1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2:1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2:1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2:1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2:1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3.85546875" customWidth="1"/>
    <col min="8" max="8" width="18.42578125" customWidth="1"/>
    <col min="9" max="9" width="23.5703125" customWidth="1"/>
    <col min="10" max="10" width="17.85546875" customWidth="1"/>
    <col min="11" max="11" width="23" customWidth="1"/>
    <col min="12" max="12" width="23.140625" style="39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355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4" s="47" customFormat="1" x14ac:dyDescent="0.25">
      <c r="L6" s="67"/>
    </row>
    <row r="7" spans="1:14" s="47" customFormat="1" x14ac:dyDescent="0.25">
      <c r="B7" s="185" t="s">
        <v>1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37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37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37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205">
        <v>729817.2787360003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203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203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203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204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11">
        <v>182454.31968400002</v>
      </c>
    </row>
    <row r="18" spans="1:1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11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11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11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11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11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11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11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11">
        <v>425726.68174399959</v>
      </c>
    </row>
    <row r="26" spans="1:14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11">
        <v>1313928.97272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11">
        <v>624574.64160000009</v>
      </c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</v>
      </c>
      <c r="I28" s="2" t="s">
        <v>19</v>
      </c>
      <c r="J28" s="2" t="s">
        <v>367</v>
      </c>
      <c r="K28" s="1" t="s">
        <v>21</v>
      </c>
      <c r="L28" s="30">
        <v>1290889.2622080001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205">
        <v>2587718.6078429804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203"/>
    </row>
    <row r="32" spans="1:14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20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205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203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20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205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203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203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20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205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203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203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203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20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206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206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203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20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205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203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203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203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20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205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20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205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20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205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203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20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11">
        <v>1313928.97272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37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37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11">
        <v>8060420.5632787198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21">
        <v>1297625.5209645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21">
        <v>1394705.0155688624</v>
      </c>
      <c r="M70" s="53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21">
        <v>2789410.0311377249</v>
      </c>
      <c r="M71" s="53"/>
    </row>
    <row r="72" spans="1:14" ht="10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21">
        <v>8368230.0934131742</v>
      </c>
      <c r="M72" s="53"/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11">
        <v>1313928.97272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11">
        <v>1313928.97272</v>
      </c>
    </row>
    <row r="80" spans="1:14" ht="7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11">
        <v>1313928.97272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11">
        <v>1313928.97272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11">
        <v>1313928.97272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11">
        <v>1313928.97272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11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12">
        <v>3603062.2744646291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1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11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12">
        <v>3603062.2744646291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37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37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25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27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27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27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27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27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27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27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27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27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27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27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27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27">
        <v>946637.37582960003</v>
      </c>
      <c r="M107" s="53"/>
    </row>
    <row r="108" spans="2:13" x14ac:dyDescent="0.25">
      <c r="L108" s="37"/>
    </row>
    <row r="110" spans="2:13" ht="27.75" customHeight="1" x14ac:dyDescent="0.25">
      <c r="K110" s="32" t="s">
        <v>300</v>
      </c>
      <c r="L110" s="74">
        <f>+SUM(L12:L28,L30:L61,L68:L72,L78:L88,L94:L107)</f>
        <v>101950521.09455658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0"/>
  <sheetViews>
    <sheetView tabSelected="1" zoomScale="70" zoomScaleNormal="70" workbookViewId="0">
      <selection activeCell="J161" sqref="J161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9.85546875" customWidth="1"/>
    <col min="8" max="8" width="18.42578125" customWidth="1"/>
    <col min="9" max="9" width="22.140625" customWidth="1"/>
    <col min="10" max="10" width="17.85546875" customWidth="1"/>
    <col min="11" max="11" width="20.140625" customWidth="1"/>
    <col min="12" max="12" width="24.5703125" style="95" bestFit="1" customWidth="1"/>
    <col min="13" max="13" width="17.42578125" style="47" bestFit="1" customWidth="1"/>
    <col min="14" max="14" width="24" style="47" hidden="1" customWidth="1"/>
    <col min="15" max="15" width="17.42578125" style="47" customWidth="1"/>
    <col min="16" max="16" width="19.140625" bestFit="1" customWidth="1"/>
  </cols>
  <sheetData>
    <row r="1" spans="2:16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6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6" s="47" customFormat="1" x14ac:dyDescent="0.25">
      <c r="B3" s="49"/>
      <c r="C3" s="49"/>
      <c r="D3" s="49"/>
      <c r="E3" s="49"/>
      <c r="F3" s="49"/>
      <c r="G3" s="49"/>
      <c r="H3" s="49"/>
      <c r="I3" s="49"/>
      <c r="J3" s="49"/>
      <c r="K3" s="49"/>
      <c r="L3" s="108"/>
    </row>
    <row r="4" spans="2:16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2:16" s="47" customFormat="1" x14ac:dyDescent="0.25">
      <c r="B5" s="166" t="s">
        <v>326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2:16" s="47" customFormat="1" x14ac:dyDescent="0.25">
      <c r="L6" s="113"/>
    </row>
    <row r="7" spans="2:16" s="47" customFormat="1" ht="21" x14ac:dyDescent="0.35">
      <c r="B7" s="167" t="s">
        <v>1</v>
      </c>
      <c r="C7" s="167"/>
      <c r="D7" s="167"/>
      <c r="E7" s="167"/>
      <c r="F7" s="167"/>
      <c r="G7" s="167"/>
      <c r="H7" s="167"/>
      <c r="I7" s="167"/>
      <c r="J7" s="167"/>
      <c r="K7" s="167"/>
      <c r="L7" s="167"/>
    </row>
    <row r="8" spans="2:16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168" t="s">
        <v>11</v>
      </c>
    </row>
    <row r="9" spans="2:16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169"/>
    </row>
    <row r="10" spans="2:16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170"/>
    </row>
    <row r="11" spans="2:16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6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6">
        <v>2189452.3560000001</v>
      </c>
      <c r="N12" s="156">
        <v>2004993</v>
      </c>
      <c r="P12" s="5"/>
    </row>
    <row r="13" spans="2:16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7"/>
      <c r="N13" s="157"/>
      <c r="P13" s="5"/>
    </row>
    <row r="14" spans="2:16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7"/>
      <c r="N14" s="157"/>
      <c r="P14" s="5"/>
    </row>
    <row r="15" spans="2:16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7"/>
      <c r="N15" s="157"/>
      <c r="P15" s="5"/>
    </row>
    <row r="16" spans="2:16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8"/>
      <c r="N16" s="158"/>
      <c r="P16" s="5"/>
    </row>
    <row r="17" spans="2:16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182454.31968399964</v>
      </c>
      <c r="N17" s="38">
        <v>167082.710333333</v>
      </c>
      <c r="P17" s="5"/>
    </row>
    <row r="18" spans="2:16" ht="105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  <c r="N18" s="38">
        <v>167082.71033333335</v>
      </c>
      <c r="P18" s="5"/>
    </row>
    <row r="19" spans="2:16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1757784.39</v>
      </c>
      <c r="N19" s="38">
        <v>1609692.6661315791</v>
      </c>
      <c r="P19" s="5"/>
    </row>
    <row r="20" spans="2:16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1277180.24</v>
      </c>
      <c r="N20" s="38">
        <v>1169578.9723333335</v>
      </c>
      <c r="P20" s="5"/>
    </row>
    <row r="21" spans="2:16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1277180.24</v>
      </c>
      <c r="N21" s="38">
        <v>1169578.9723333335</v>
      </c>
      <c r="P21" s="5"/>
    </row>
    <row r="22" spans="2:16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1277180.24</v>
      </c>
      <c r="N22" s="38">
        <v>1169578.9723333335</v>
      </c>
      <c r="P22" s="5"/>
    </row>
    <row r="23" spans="2:16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1277180.24</v>
      </c>
      <c r="N23" s="38">
        <v>1169578.9723333335</v>
      </c>
      <c r="P23" s="5"/>
    </row>
    <row r="24" spans="2:16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1277180.24</v>
      </c>
      <c r="N24" s="38">
        <v>1169578.9723333335</v>
      </c>
      <c r="P24" s="5"/>
    </row>
    <row r="25" spans="2:16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1277180.24</v>
      </c>
      <c r="N25" s="38">
        <v>1169578.9723333335</v>
      </c>
      <c r="P25" s="5"/>
    </row>
    <row r="26" spans="2:16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5751206</v>
      </c>
      <c r="N26" s="38">
        <v>5266672.1579999998</v>
      </c>
      <c r="P26" s="5"/>
    </row>
    <row r="27" spans="2:16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3759644.73</v>
      </c>
      <c r="M27" s="53"/>
      <c r="N27" s="38">
        <v>3442898.1060000001</v>
      </c>
      <c r="O27" s="53"/>
      <c r="P27" s="5"/>
    </row>
    <row r="28" spans="2:16" ht="82.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180</v>
      </c>
      <c r="I28" s="2" t="s">
        <v>19</v>
      </c>
      <c r="J28" s="2" t="s">
        <v>367</v>
      </c>
      <c r="K28" s="1" t="s">
        <v>21</v>
      </c>
      <c r="L28" s="38">
        <v>484083.47</v>
      </c>
      <c r="N28" s="38">
        <v>443299.88400000002</v>
      </c>
      <c r="P28" s="5"/>
    </row>
    <row r="29" spans="2:16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P29" s="5"/>
    </row>
    <row r="30" spans="2:16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7763155.5199999996</v>
      </c>
      <c r="N30" s="153">
        <v>7109117.0545136826</v>
      </c>
      <c r="P30" s="5"/>
    </row>
    <row r="31" spans="2:16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  <c r="N31" s="155"/>
      <c r="P31" s="5"/>
    </row>
    <row r="32" spans="2:16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  <c r="N32" s="154"/>
      <c r="P32" s="5"/>
    </row>
    <row r="33" spans="2:16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6469296.5199999996</v>
      </c>
      <c r="N33" s="153">
        <v>5924264.2120947354</v>
      </c>
      <c r="P33" s="5"/>
    </row>
    <row r="34" spans="2:16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  <c r="N34" s="155"/>
      <c r="P34" s="5"/>
    </row>
    <row r="35" spans="2:16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  <c r="N35" s="154"/>
      <c r="P35" s="5"/>
    </row>
    <row r="36" spans="2:16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11644733.74</v>
      </c>
      <c r="N36" s="153">
        <v>10663675.581770524</v>
      </c>
      <c r="P36" s="5"/>
    </row>
    <row r="37" spans="2:16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  <c r="N37" s="155"/>
      <c r="P37" s="5"/>
    </row>
    <row r="38" spans="2:16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  <c r="N38" s="155"/>
      <c r="P38" s="5"/>
    </row>
    <row r="39" spans="2:16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  <c r="N39" s="154"/>
      <c r="P39" s="5"/>
    </row>
    <row r="40" spans="2:16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33397903.440000001</v>
      </c>
      <c r="N40" s="153">
        <v>30584160.656499997</v>
      </c>
      <c r="P40" s="5"/>
    </row>
    <row r="41" spans="2:16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  <c r="N41" s="155"/>
      <c r="P41" s="5"/>
    </row>
    <row r="42" spans="2:16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  <c r="N42" s="155"/>
      <c r="P42" s="5"/>
    </row>
    <row r="43" spans="2:16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  <c r="N43" s="155"/>
      <c r="P43" s="5"/>
    </row>
    <row r="44" spans="2:16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  <c r="N44" s="154"/>
      <c r="P44" s="5"/>
    </row>
    <row r="45" spans="2:16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3">
        <v>6469296.5199999996</v>
      </c>
      <c r="N45" s="153">
        <v>5924264.2120947354</v>
      </c>
      <c r="P45" s="5"/>
    </row>
    <row r="46" spans="2:16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4"/>
      <c r="N46" s="154"/>
      <c r="P46" s="5"/>
    </row>
    <row r="47" spans="2:16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3">
        <v>10947617.613434175</v>
      </c>
      <c r="N47" s="153">
        <v>10025290.8547932</v>
      </c>
      <c r="P47" s="5"/>
    </row>
    <row r="48" spans="2:16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  <c r="N48" s="154"/>
      <c r="P48" s="5"/>
    </row>
    <row r="49" spans="2:16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29376932.770392794</v>
      </c>
      <c r="N49" s="153">
        <v>26901953.086440288</v>
      </c>
      <c r="P49" s="5"/>
    </row>
    <row r="50" spans="2:16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  <c r="N50" s="155"/>
      <c r="P50" s="5"/>
    </row>
    <row r="51" spans="2:16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  <c r="N51" s="155"/>
      <c r="P51" s="5"/>
    </row>
    <row r="52" spans="2:16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  <c r="N52" s="155"/>
      <c r="P52" s="5"/>
    </row>
    <row r="53" spans="2:16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  <c r="N53" s="154"/>
      <c r="P53" s="5"/>
    </row>
    <row r="54" spans="2:16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9703944.7794111762</v>
      </c>
      <c r="N54" s="153">
        <v>8886396.318142103</v>
      </c>
      <c r="P54" s="5"/>
    </row>
    <row r="55" spans="2:16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  <c r="N55" s="154"/>
      <c r="P55" s="5"/>
    </row>
    <row r="56" spans="2:16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3234648.2598037254</v>
      </c>
      <c r="N56" s="153">
        <v>2962132.1060473677</v>
      </c>
      <c r="P56" s="5"/>
    </row>
    <row r="57" spans="2:16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N57" s="154"/>
      <c r="P57" s="5"/>
    </row>
    <row r="58" spans="2:16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11813723.35898779</v>
      </c>
      <c r="N58" s="153">
        <v>10818427.984421052</v>
      </c>
      <c r="P58" s="5"/>
    </row>
    <row r="59" spans="2:16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  <c r="N59" s="155"/>
      <c r="P59" s="5"/>
    </row>
    <row r="60" spans="2:16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  <c r="N60" s="154"/>
      <c r="P60" s="5"/>
    </row>
    <row r="61" spans="2:16" ht="60" x14ac:dyDescent="0.25">
      <c r="B61" s="2" t="s">
        <v>1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5751205.9965359997</v>
      </c>
      <c r="N61" s="38">
        <v>5266672.1579999998</v>
      </c>
      <c r="P61" s="5"/>
    </row>
    <row r="62" spans="2:16" x14ac:dyDescent="0.25">
      <c r="C62" s="9"/>
      <c r="P62" s="5"/>
    </row>
    <row r="63" spans="2:16" x14ac:dyDescent="0.25">
      <c r="C63" s="9"/>
      <c r="P63" s="5"/>
    </row>
    <row r="64" spans="2:16" x14ac:dyDescent="0.25">
      <c r="B64" s="137" t="s">
        <v>327</v>
      </c>
      <c r="C64" s="137" t="s">
        <v>3</v>
      </c>
      <c r="D64" s="137" t="s">
        <v>4</v>
      </c>
      <c r="E64" s="139" t="s">
        <v>5</v>
      </c>
      <c r="F64" s="139" t="s">
        <v>6</v>
      </c>
      <c r="G64" s="139" t="s">
        <v>7</v>
      </c>
      <c r="H64" s="139" t="s">
        <v>8</v>
      </c>
      <c r="I64" s="139" t="s">
        <v>9</v>
      </c>
      <c r="J64" s="139" t="s">
        <v>10</v>
      </c>
      <c r="K64" s="139" t="s">
        <v>2</v>
      </c>
      <c r="L64" s="159" t="s">
        <v>11</v>
      </c>
      <c r="P64" s="5"/>
    </row>
    <row r="65" spans="2:16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159"/>
      <c r="P65" s="5"/>
    </row>
    <row r="66" spans="2:16" x14ac:dyDescent="0.25">
      <c r="B66" s="138"/>
      <c r="C66" s="138"/>
      <c r="D66" s="138"/>
      <c r="E66" s="140"/>
      <c r="F66" s="139"/>
      <c r="G66" s="139"/>
      <c r="H66" s="139"/>
      <c r="I66" s="139"/>
      <c r="J66" s="139"/>
      <c r="K66" s="139"/>
      <c r="L66" s="159"/>
      <c r="P66" s="5"/>
    </row>
    <row r="67" spans="2:16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P67" s="5"/>
    </row>
    <row r="68" spans="2:16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  <c r="N68" s="38">
        <v>7381337.5121599995</v>
      </c>
      <c r="O68" s="53"/>
      <c r="P68" s="5"/>
    </row>
    <row r="69" spans="2:16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8">
        <v>5190502.0838580001</v>
      </c>
      <c r="M69" s="53"/>
      <c r="N69" s="38">
        <v>4753207.0365000004</v>
      </c>
      <c r="O69" s="53"/>
      <c r="P69" s="5"/>
    </row>
    <row r="70" spans="2:16" ht="4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38">
        <v>5578820.0622754497</v>
      </c>
      <c r="N70" s="38">
        <v>5108809.5808383236</v>
      </c>
      <c r="P70" s="5"/>
    </row>
    <row r="71" spans="2:16" ht="4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38">
        <v>5578820.0622754497</v>
      </c>
      <c r="M71" s="53"/>
      <c r="N71" s="38">
        <v>5108809.5808383236</v>
      </c>
      <c r="O71" s="53"/>
      <c r="P71" s="5"/>
    </row>
    <row r="72" spans="2:16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38">
        <v>45773395.817760423</v>
      </c>
      <c r="N72" s="38">
        <v>41917029.137143247</v>
      </c>
      <c r="P72" s="5"/>
    </row>
    <row r="73" spans="2:16" x14ac:dyDescent="0.25">
      <c r="C73" s="9"/>
      <c r="P73" s="5"/>
    </row>
    <row r="74" spans="2:16" x14ac:dyDescent="0.25">
      <c r="B74" s="137" t="s">
        <v>327</v>
      </c>
      <c r="C74" s="137" t="s">
        <v>3</v>
      </c>
      <c r="D74" s="137" t="s">
        <v>4</v>
      </c>
      <c r="E74" s="139" t="s">
        <v>5</v>
      </c>
      <c r="F74" s="139" t="s">
        <v>6</v>
      </c>
      <c r="G74" s="139" t="s">
        <v>7</v>
      </c>
      <c r="H74" s="139" t="s">
        <v>8</v>
      </c>
      <c r="I74" s="139" t="s">
        <v>9</v>
      </c>
      <c r="J74" s="139" t="s">
        <v>10</v>
      </c>
      <c r="K74" s="139" t="s">
        <v>2</v>
      </c>
      <c r="L74" s="159" t="s">
        <v>11</v>
      </c>
      <c r="P74" s="5"/>
    </row>
    <row r="75" spans="2:16" x14ac:dyDescent="0.25">
      <c r="B75" s="138"/>
      <c r="C75" s="138"/>
      <c r="D75" s="138"/>
      <c r="E75" s="140"/>
      <c r="F75" s="139"/>
      <c r="G75" s="139"/>
      <c r="H75" s="139"/>
      <c r="I75" s="139"/>
      <c r="J75" s="139"/>
      <c r="K75" s="139"/>
      <c r="L75" s="159"/>
      <c r="P75" s="5"/>
    </row>
    <row r="76" spans="2:16" x14ac:dyDescent="0.25">
      <c r="B76" s="138"/>
      <c r="C76" s="138"/>
      <c r="D76" s="138"/>
      <c r="E76" s="140"/>
      <c r="F76" s="139"/>
      <c r="G76" s="139"/>
      <c r="H76" s="139"/>
      <c r="I76" s="139"/>
      <c r="J76" s="139"/>
      <c r="K76" s="139"/>
      <c r="L76" s="159"/>
      <c r="P76" s="5"/>
    </row>
    <row r="77" spans="2:16" ht="33" customHeight="1" x14ac:dyDescent="0.25">
      <c r="B77" s="141" t="s">
        <v>141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P77" s="5"/>
    </row>
    <row r="78" spans="2:16" ht="75" x14ac:dyDescent="0.25">
      <c r="B78" s="2" t="s">
        <v>1</v>
      </c>
      <c r="C78" s="1"/>
      <c r="D78" s="1" t="s">
        <v>61</v>
      </c>
      <c r="E78" s="1" t="s">
        <v>142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5751205.9965359997</v>
      </c>
      <c r="N78" s="38">
        <v>5266672.1579999998</v>
      </c>
      <c r="P78" s="5"/>
    </row>
    <row r="79" spans="2:16" ht="75" x14ac:dyDescent="0.25">
      <c r="B79" s="2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5751205.9965359997</v>
      </c>
      <c r="N79" s="38">
        <v>5266672.1579999998</v>
      </c>
      <c r="P79" s="5"/>
    </row>
    <row r="80" spans="2:16" ht="105" x14ac:dyDescent="0.25">
      <c r="B80" s="2" t="s">
        <v>1</v>
      </c>
      <c r="C80" s="1"/>
      <c r="D80" s="1" t="s">
        <v>147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5751205.9965359997</v>
      </c>
      <c r="N80" s="38">
        <v>5266672.1579999998</v>
      </c>
      <c r="P80" s="5"/>
    </row>
    <row r="81" spans="2:16" ht="75" x14ac:dyDescent="0.25">
      <c r="B81" s="2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5751205.9965359997</v>
      </c>
      <c r="N81" s="38">
        <v>5266672.1579999998</v>
      </c>
      <c r="P81" s="5"/>
    </row>
    <row r="82" spans="2:16" ht="75" x14ac:dyDescent="0.25">
      <c r="B82" s="2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5751205.9965359997</v>
      </c>
      <c r="N82" s="38">
        <v>5266672.1579999998</v>
      </c>
      <c r="P82" s="5"/>
    </row>
    <row r="83" spans="2:16" ht="75" x14ac:dyDescent="0.25">
      <c r="B83" s="2" t="s">
        <v>1</v>
      </c>
      <c r="C83" s="1"/>
      <c r="D83" s="1" t="s">
        <v>61</v>
      </c>
      <c r="E83" s="1" t="s">
        <v>154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5751205.9965359997</v>
      </c>
      <c r="N83" s="38">
        <v>5266672.1579999998</v>
      </c>
      <c r="P83" s="5"/>
    </row>
    <row r="84" spans="2:16" ht="75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302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4422418.4379599998</v>
      </c>
      <c r="N84" s="38">
        <v>4049833.7343956046</v>
      </c>
      <c r="P84" s="5"/>
    </row>
    <row r="85" spans="2:16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12665592.534905102</v>
      </c>
      <c r="N85" s="38">
        <v>11598527.962367309</v>
      </c>
      <c r="P85" s="5"/>
    </row>
    <row r="86" spans="2:16" ht="45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  <c r="N86" s="38">
        <v>0</v>
      </c>
      <c r="P86" s="5"/>
    </row>
    <row r="87" spans="2:16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19296909.328832876</v>
      </c>
      <c r="N87" s="38">
        <v>17671162.389041096</v>
      </c>
      <c r="P87" s="5"/>
    </row>
    <row r="88" spans="2:16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12665592.534905102</v>
      </c>
      <c r="N88" s="38">
        <v>11598527.962367309</v>
      </c>
      <c r="P88" s="5"/>
    </row>
    <row r="89" spans="2:16" x14ac:dyDescent="0.25">
      <c r="C89" s="9"/>
      <c r="P89" s="5"/>
    </row>
    <row r="90" spans="2:16" x14ac:dyDescent="0.25">
      <c r="B90" s="137" t="s">
        <v>327</v>
      </c>
      <c r="C90" s="137" t="s">
        <v>3</v>
      </c>
      <c r="D90" s="137" t="s">
        <v>4</v>
      </c>
      <c r="E90" s="139" t="s">
        <v>5</v>
      </c>
      <c r="F90" s="139" t="s">
        <v>6</v>
      </c>
      <c r="G90" s="139" t="s">
        <v>7</v>
      </c>
      <c r="H90" s="139" t="s">
        <v>8</v>
      </c>
      <c r="I90" s="139" t="s">
        <v>9</v>
      </c>
      <c r="J90" s="139" t="s">
        <v>10</v>
      </c>
      <c r="K90" s="139" t="s">
        <v>2</v>
      </c>
      <c r="L90" s="159" t="s">
        <v>11</v>
      </c>
      <c r="P90" s="5"/>
    </row>
    <row r="91" spans="2:16" x14ac:dyDescent="0.25">
      <c r="B91" s="138"/>
      <c r="C91" s="138"/>
      <c r="D91" s="138"/>
      <c r="E91" s="140"/>
      <c r="F91" s="139"/>
      <c r="G91" s="139"/>
      <c r="H91" s="139"/>
      <c r="I91" s="139"/>
      <c r="J91" s="139"/>
      <c r="K91" s="139"/>
      <c r="L91" s="159"/>
      <c r="P91" s="5"/>
    </row>
    <row r="92" spans="2:16" x14ac:dyDescent="0.25">
      <c r="B92" s="138"/>
      <c r="C92" s="138"/>
      <c r="D92" s="138"/>
      <c r="E92" s="140"/>
      <c r="F92" s="139"/>
      <c r="G92" s="139"/>
      <c r="H92" s="139"/>
      <c r="I92" s="139"/>
      <c r="J92" s="139"/>
      <c r="K92" s="139"/>
      <c r="L92" s="159"/>
      <c r="P92" s="5"/>
    </row>
    <row r="93" spans="2:16" ht="33" customHeight="1" x14ac:dyDescent="0.25">
      <c r="B93" s="136" t="s">
        <v>173</v>
      </c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P93" s="5"/>
    </row>
    <row r="94" spans="2:16" ht="60" x14ac:dyDescent="0.25">
      <c r="B94" s="1" t="s">
        <v>174</v>
      </c>
      <c r="C94" s="1" t="s">
        <v>175</v>
      </c>
      <c r="D94" s="1" t="s">
        <v>176</v>
      </c>
      <c r="E94" s="1" t="s">
        <v>177</v>
      </c>
      <c r="F94" s="1" t="s">
        <v>178</v>
      </c>
      <c r="G94" s="1" t="s">
        <v>179</v>
      </c>
      <c r="H94" s="1" t="s">
        <v>180</v>
      </c>
      <c r="I94" s="1" t="s">
        <v>181</v>
      </c>
      <c r="J94" s="2" t="s">
        <v>367</v>
      </c>
      <c r="K94" s="1" t="s">
        <v>182</v>
      </c>
      <c r="L94" s="81">
        <v>1002905.0106469744</v>
      </c>
      <c r="M94" s="53"/>
      <c r="N94" s="81">
        <v>918411.18191114871</v>
      </c>
      <c r="O94" s="53"/>
      <c r="P94" s="5"/>
    </row>
    <row r="95" spans="2:16" ht="60" x14ac:dyDescent="0.25">
      <c r="B95" s="1" t="s">
        <v>174</v>
      </c>
      <c r="C95" s="1" t="s">
        <v>175</v>
      </c>
      <c r="D95" s="1" t="s">
        <v>183</v>
      </c>
      <c r="E95" s="16" t="s">
        <v>184</v>
      </c>
      <c r="F95" s="1" t="s">
        <v>178</v>
      </c>
      <c r="G95" s="1" t="s">
        <v>185</v>
      </c>
      <c r="H95" s="1" t="s">
        <v>18</v>
      </c>
      <c r="I95" s="1" t="s">
        <v>181</v>
      </c>
      <c r="J95" s="2" t="s">
        <v>367</v>
      </c>
      <c r="K95" s="1" t="s">
        <v>182</v>
      </c>
      <c r="L95" s="81">
        <v>722886.72669005604</v>
      </c>
      <c r="M95" s="53"/>
      <c r="N95" s="81">
        <v>661984.18195060082</v>
      </c>
      <c r="O95" s="53"/>
      <c r="P95" s="5"/>
    </row>
    <row r="96" spans="2:16" ht="60" x14ac:dyDescent="0.25">
      <c r="B96" s="1" t="s">
        <v>174</v>
      </c>
      <c r="C96" s="1" t="s">
        <v>175</v>
      </c>
      <c r="D96" s="1" t="s">
        <v>183</v>
      </c>
      <c r="E96" s="16" t="s">
        <v>186</v>
      </c>
      <c r="F96" s="1" t="s">
        <v>178</v>
      </c>
      <c r="G96" s="1" t="s">
        <v>185</v>
      </c>
      <c r="H96" s="1" t="s">
        <v>18</v>
      </c>
      <c r="I96" s="1" t="s">
        <v>181</v>
      </c>
      <c r="J96" s="2" t="s">
        <v>367</v>
      </c>
      <c r="K96" s="1" t="s">
        <v>182</v>
      </c>
      <c r="L96" s="81">
        <v>722886.72669005604</v>
      </c>
      <c r="M96" s="53"/>
      <c r="N96" s="81">
        <v>661984.18195060082</v>
      </c>
      <c r="O96" s="53"/>
      <c r="P96" s="5"/>
    </row>
    <row r="97" spans="2:16" ht="60" x14ac:dyDescent="0.25">
      <c r="B97" s="1" t="s">
        <v>174</v>
      </c>
      <c r="C97" s="1" t="s">
        <v>175</v>
      </c>
      <c r="D97" s="1" t="s">
        <v>183</v>
      </c>
      <c r="E97" s="16" t="s">
        <v>187</v>
      </c>
      <c r="F97" s="1" t="s">
        <v>178</v>
      </c>
      <c r="G97" s="1" t="s">
        <v>188</v>
      </c>
      <c r="H97" s="1" t="s">
        <v>30</v>
      </c>
      <c r="I97" s="1" t="s">
        <v>181</v>
      </c>
      <c r="J97" s="2" t="s">
        <v>367</v>
      </c>
      <c r="K97" s="1" t="s">
        <v>182</v>
      </c>
      <c r="L97" s="81">
        <v>722886.72669005604</v>
      </c>
      <c r="M97" s="53"/>
      <c r="N97" s="81">
        <v>661984.18195060082</v>
      </c>
      <c r="O97" s="53"/>
      <c r="P97" s="5"/>
    </row>
    <row r="98" spans="2:16" ht="90" x14ac:dyDescent="0.25">
      <c r="B98" s="1" t="s">
        <v>174</v>
      </c>
      <c r="C98" s="1" t="s">
        <v>175</v>
      </c>
      <c r="D98" s="1" t="s">
        <v>183</v>
      </c>
      <c r="E98" s="16" t="s">
        <v>189</v>
      </c>
      <c r="F98" s="1" t="s">
        <v>178</v>
      </c>
      <c r="G98" s="1" t="s">
        <v>190</v>
      </c>
      <c r="H98" s="1" t="s">
        <v>18</v>
      </c>
      <c r="I98" s="1" t="s">
        <v>181</v>
      </c>
      <c r="J98" s="2" t="s">
        <v>367</v>
      </c>
      <c r="K98" s="1" t="s">
        <v>182</v>
      </c>
      <c r="L98" s="81">
        <v>722886.72669005604</v>
      </c>
      <c r="M98" s="53"/>
      <c r="N98" s="81">
        <v>661984.18195060082</v>
      </c>
      <c r="O98" s="53"/>
      <c r="P98" s="5"/>
    </row>
    <row r="99" spans="2:16" ht="60" x14ac:dyDescent="0.25">
      <c r="B99" s="1" t="s">
        <v>174</v>
      </c>
      <c r="C99" s="1" t="s">
        <v>175</v>
      </c>
      <c r="D99" s="1" t="s">
        <v>183</v>
      </c>
      <c r="E99" s="16" t="s">
        <v>191</v>
      </c>
      <c r="F99" s="1" t="s">
        <v>178</v>
      </c>
      <c r="G99" s="1" t="s">
        <v>192</v>
      </c>
      <c r="H99" s="1" t="s">
        <v>18</v>
      </c>
      <c r="I99" s="1" t="s">
        <v>181</v>
      </c>
      <c r="J99" s="2" t="s">
        <v>367</v>
      </c>
      <c r="K99" s="1" t="s">
        <v>182</v>
      </c>
      <c r="L99" s="81">
        <v>722886.72669005604</v>
      </c>
      <c r="M99" s="53"/>
      <c r="N99" s="81">
        <v>661984.18195060082</v>
      </c>
      <c r="O99" s="53"/>
      <c r="P99" s="5"/>
    </row>
    <row r="100" spans="2:16" ht="60" x14ac:dyDescent="0.25">
      <c r="B100" s="1" t="s">
        <v>174</v>
      </c>
      <c r="C100" s="1" t="s">
        <v>175</v>
      </c>
      <c r="D100" s="1" t="s">
        <v>176</v>
      </c>
      <c r="E100" s="16" t="s">
        <v>193</v>
      </c>
      <c r="F100" s="1" t="s">
        <v>178</v>
      </c>
      <c r="G100" s="1" t="s">
        <v>194</v>
      </c>
      <c r="H100" s="1" t="s">
        <v>18</v>
      </c>
      <c r="I100" s="1" t="s">
        <v>181</v>
      </c>
      <c r="J100" s="2" t="s">
        <v>367</v>
      </c>
      <c r="K100" s="1" t="s">
        <v>182</v>
      </c>
      <c r="L100" s="81">
        <v>1002905.0106469744</v>
      </c>
      <c r="M100" s="53"/>
      <c r="N100" s="81">
        <v>918411.18191114871</v>
      </c>
      <c r="O100" s="53"/>
      <c r="P100" s="5"/>
    </row>
    <row r="101" spans="2:16" ht="60" x14ac:dyDescent="0.25">
      <c r="B101" s="1" t="s">
        <v>174</v>
      </c>
      <c r="C101" s="1" t="s">
        <v>175</v>
      </c>
      <c r="D101" s="1" t="s">
        <v>183</v>
      </c>
      <c r="E101" s="16" t="s">
        <v>195</v>
      </c>
      <c r="F101" s="1" t="s">
        <v>178</v>
      </c>
      <c r="G101" s="1" t="s">
        <v>196</v>
      </c>
      <c r="H101" s="1" t="s">
        <v>18</v>
      </c>
      <c r="I101" s="1" t="s">
        <v>181</v>
      </c>
      <c r="J101" s="2" t="s">
        <v>367</v>
      </c>
      <c r="K101" s="1" t="s">
        <v>182</v>
      </c>
      <c r="L101" s="81">
        <v>722886.72669005604</v>
      </c>
      <c r="M101" s="53"/>
      <c r="N101" s="81">
        <v>661984.18195060082</v>
      </c>
      <c r="O101" s="53"/>
      <c r="P101" s="5"/>
    </row>
    <row r="102" spans="2:16" ht="60" x14ac:dyDescent="0.25">
      <c r="B102" s="1" t="s">
        <v>174</v>
      </c>
      <c r="C102" s="1" t="s">
        <v>175</v>
      </c>
      <c r="D102" s="1" t="s">
        <v>183</v>
      </c>
      <c r="E102" s="16" t="s">
        <v>197</v>
      </c>
      <c r="F102" s="1" t="s">
        <v>178</v>
      </c>
      <c r="G102" s="1" t="s">
        <v>198</v>
      </c>
      <c r="H102" s="1" t="s">
        <v>18</v>
      </c>
      <c r="I102" s="1" t="s">
        <v>181</v>
      </c>
      <c r="J102" s="2" t="s">
        <v>367</v>
      </c>
      <c r="K102" s="1" t="s">
        <v>182</v>
      </c>
      <c r="L102" s="81">
        <v>722886.72669005604</v>
      </c>
      <c r="M102" s="53"/>
      <c r="N102" s="81">
        <v>661984.18195060082</v>
      </c>
      <c r="O102" s="53"/>
      <c r="P102" s="5"/>
    </row>
    <row r="103" spans="2:16" ht="60" x14ac:dyDescent="0.25">
      <c r="B103" s="1" t="s">
        <v>174</v>
      </c>
      <c r="C103" s="1" t="s">
        <v>175</v>
      </c>
      <c r="D103" s="1" t="s">
        <v>183</v>
      </c>
      <c r="E103" s="16" t="s">
        <v>199</v>
      </c>
      <c r="F103" s="1" t="s">
        <v>178</v>
      </c>
      <c r="G103" s="1" t="s">
        <v>188</v>
      </c>
      <c r="H103" s="1" t="s">
        <v>30</v>
      </c>
      <c r="I103" s="1" t="s">
        <v>181</v>
      </c>
      <c r="J103" s="2" t="s">
        <v>367</v>
      </c>
      <c r="K103" s="1" t="s">
        <v>182</v>
      </c>
      <c r="L103" s="81">
        <v>722886.72669005604</v>
      </c>
      <c r="M103" s="53"/>
      <c r="N103" s="81">
        <v>661984.18195060082</v>
      </c>
      <c r="O103" s="53"/>
      <c r="P103" s="5"/>
    </row>
    <row r="104" spans="2:16" ht="60" x14ac:dyDescent="0.25">
      <c r="B104" s="1" t="s">
        <v>174</v>
      </c>
      <c r="C104" s="1" t="s">
        <v>175</v>
      </c>
      <c r="D104" s="1" t="s">
        <v>183</v>
      </c>
      <c r="E104" s="16" t="s">
        <v>200</v>
      </c>
      <c r="F104" s="1" t="s">
        <v>178</v>
      </c>
      <c r="G104" s="1" t="s">
        <v>185</v>
      </c>
      <c r="H104" s="1" t="s">
        <v>18</v>
      </c>
      <c r="I104" s="1" t="s">
        <v>181</v>
      </c>
      <c r="J104" s="2" t="s">
        <v>367</v>
      </c>
      <c r="K104" s="1" t="s">
        <v>182</v>
      </c>
      <c r="L104" s="81">
        <v>722886.72669005604</v>
      </c>
      <c r="M104" s="53"/>
      <c r="N104" s="81">
        <v>661984.18195060082</v>
      </c>
      <c r="O104" s="53"/>
      <c r="P104" s="5"/>
    </row>
    <row r="105" spans="2:16" ht="60" x14ac:dyDescent="0.25">
      <c r="B105" s="1" t="s">
        <v>174</v>
      </c>
      <c r="C105" s="1" t="s">
        <v>175</v>
      </c>
      <c r="D105" s="1" t="s">
        <v>176</v>
      </c>
      <c r="E105" s="16" t="s">
        <v>201</v>
      </c>
      <c r="F105" s="1" t="s">
        <v>178</v>
      </c>
      <c r="G105" s="1" t="s">
        <v>202</v>
      </c>
      <c r="H105" s="1" t="s">
        <v>18</v>
      </c>
      <c r="I105" s="1" t="s">
        <v>181</v>
      </c>
      <c r="J105" s="2" t="s">
        <v>367</v>
      </c>
      <c r="K105" s="1" t="s">
        <v>182</v>
      </c>
      <c r="L105" s="81">
        <v>1002905.0106469744</v>
      </c>
      <c r="M105" s="53"/>
      <c r="N105" s="81">
        <v>918411.18191114871</v>
      </c>
      <c r="O105" s="53"/>
      <c r="P105" s="5"/>
    </row>
    <row r="106" spans="2:16" ht="60" x14ac:dyDescent="0.25">
      <c r="B106" s="1" t="s">
        <v>174</v>
      </c>
      <c r="C106" s="1" t="s">
        <v>175</v>
      </c>
      <c r="D106" s="1" t="s">
        <v>183</v>
      </c>
      <c r="E106" s="16" t="s">
        <v>203</v>
      </c>
      <c r="F106" s="1" t="s">
        <v>178</v>
      </c>
      <c r="G106" s="1" t="s">
        <v>188</v>
      </c>
      <c r="H106" s="1" t="s">
        <v>30</v>
      </c>
      <c r="I106" s="1" t="s">
        <v>181</v>
      </c>
      <c r="J106" s="2" t="s">
        <v>367</v>
      </c>
      <c r="K106" s="1" t="s">
        <v>182</v>
      </c>
      <c r="L106" s="81">
        <v>722886.72669005604</v>
      </c>
      <c r="M106" s="53"/>
      <c r="N106" s="81">
        <v>661984.18195060082</v>
      </c>
      <c r="O106" s="53"/>
      <c r="P106" s="5"/>
    </row>
    <row r="107" spans="2:16" ht="60" x14ac:dyDescent="0.25">
      <c r="B107" s="1" t="s">
        <v>174</v>
      </c>
      <c r="C107" s="1" t="s">
        <v>175</v>
      </c>
      <c r="D107" s="1" t="s">
        <v>183</v>
      </c>
      <c r="E107" s="16" t="s">
        <v>204</v>
      </c>
      <c r="F107" s="1" t="s">
        <v>178</v>
      </c>
      <c r="G107" s="1" t="s">
        <v>188</v>
      </c>
      <c r="H107" s="1" t="s">
        <v>30</v>
      </c>
      <c r="I107" s="1" t="s">
        <v>181</v>
      </c>
      <c r="J107" s="2" t="s">
        <v>367</v>
      </c>
      <c r="K107" s="1" t="s">
        <v>182</v>
      </c>
      <c r="L107" s="81">
        <v>722886.72669005604</v>
      </c>
      <c r="M107" s="53"/>
      <c r="N107" s="81">
        <v>661984.18195060082</v>
      </c>
      <c r="O107" s="53"/>
      <c r="P107" s="5"/>
    </row>
    <row r="108" spans="2:16" ht="60" x14ac:dyDescent="0.25">
      <c r="B108" s="1" t="s">
        <v>174</v>
      </c>
      <c r="C108" s="1" t="s">
        <v>175</v>
      </c>
      <c r="D108" s="1" t="s">
        <v>183</v>
      </c>
      <c r="E108" s="16" t="s">
        <v>205</v>
      </c>
      <c r="F108" s="1" t="s">
        <v>178</v>
      </c>
      <c r="G108" s="1" t="s">
        <v>206</v>
      </c>
      <c r="H108" s="1" t="s">
        <v>18</v>
      </c>
      <c r="I108" s="1" t="s">
        <v>181</v>
      </c>
      <c r="J108" s="2" t="s">
        <v>367</v>
      </c>
      <c r="K108" s="1" t="s">
        <v>182</v>
      </c>
      <c r="L108" s="81">
        <v>722886.72669005604</v>
      </c>
      <c r="M108" s="53"/>
      <c r="N108" s="81">
        <v>661984.18195060082</v>
      </c>
      <c r="O108" s="53"/>
      <c r="P108" s="5"/>
    </row>
    <row r="109" spans="2:16" ht="60" x14ac:dyDescent="0.25">
      <c r="B109" s="1" t="s">
        <v>174</v>
      </c>
      <c r="C109" s="1" t="s">
        <v>175</v>
      </c>
      <c r="D109" s="1" t="s">
        <v>183</v>
      </c>
      <c r="E109" s="16" t="s">
        <v>207</v>
      </c>
      <c r="F109" s="1" t="s">
        <v>178</v>
      </c>
      <c r="G109" s="1" t="s">
        <v>208</v>
      </c>
      <c r="H109" s="1" t="s">
        <v>18</v>
      </c>
      <c r="I109" s="1" t="s">
        <v>181</v>
      </c>
      <c r="J109" s="2" t="s">
        <v>367</v>
      </c>
      <c r="K109" s="1" t="s">
        <v>182</v>
      </c>
      <c r="L109" s="81">
        <v>722886.72669005604</v>
      </c>
      <c r="M109" s="53"/>
      <c r="N109" s="81">
        <v>661984.18195060082</v>
      </c>
      <c r="O109" s="53"/>
      <c r="P109" s="5"/>
    </row>
    <row r="110" spans="2:16" ht="60" x14ac:dyDescent="0.25">
      <c r="B110" s="1" t="s">
        <v>174</v>
      </c>
      <c r="C110" s="1" t="s">
        <v>175</v>
      </c>
      <c r="D110" s="1" t="s">
        <v>176</v>
      </c>
      <c r="E110" s="16" t="s">
        <v>209</v>
      </c>
      <c r="F110" s="1" t="s">
        <v>178</v>
      </c>
      <c r="G110" s="1" t="s">
        <v>179</v>
      </c>
      <c r="H110" s="1" t="s">
        <v>180</v>
      </c>
      <c r="I110" s="1" t="s">
        <v>181</v>
      </c>
      <c r="J110" s="2" t="s">
        <v>367</v>
      </c>
      <c r="K110" s="1" t="s">
        <v>182</v>
      </c>
      <c r="L110" s="81">
        <v>1002905.0106469744</v>
      </c>
      <c r="M110" s="53"/>
      <c r="N110" s="81">
        <v>918411.18191114871</v>
      </c>
      <c r="O110" s="53"/>
      <c r="P110" s="5"/>
    </row>
    <row r="111" spans="2:16" ht="75" x14ac:dyDescent="0.25">
      <c r="B111" s="1" t="s">
        <v>174</v>
      </c>
      <c r="C111" s="1" t="s">
        <v>175</v>
      </c>
      <c r="D111" s="1" t="s">
        <v>176</v>
      </c>
      <c r="E111" s="16" t="s">
        <v>210</v>
      </c>
      <c r="F111" s="1" t="s">
        <v>178</v>
      </c>
      <c r="G111" s="1" t="s">
        <v>211</v>
      </c>
      <c r="H111" s="1" t="s">
        <v>18</v>
      </c>
      <c r="I111" s="1" t="s">
        <v>181</v>
      </c>
      <c r="J111" s="2" t="s">
        <v>367</v>
      </c>
      <c r="K111" s="1" t="s">
        <v>182</v>
      </c>
      <c r="L111" s="81">
        <v>1002905.0106469744</v>
      </c>
      <c r="M111" s="53"/>
      <c r="N111" s="81">
        <v>918411.18191114871</v>
      </c>
      <c r="O111" s="53"/>
      <c r="P111" s="5"/>
    </row>
    <row r="112" spans="2:16" ht="60" x14ac:dyDescent="0.25">
      <c r="B112" s="1" t="s">
        <v>174</v>
      </c>
      <c r="C112" s="1" t="s">
        <v>175</v>
      </c>
      <c r="D112" s="1" t="s">
        <v>176</v>
      </c>
      <c r="E112" s="16" t="s">
        <v>212</v>
      </c>
      <c r="F112" s="1" t="s">
        <v>178</v>
      </c>
      <c r="G112" s="1" t="s">
        <v>213</v>
      </c>
      <c r="H112" s="1" t="s">
        <v>18</v>
      </c>
      <c r="I112" s="1" t="s">
        <v>181</v>
      </c>
      <c r="J112" s="2" t="s">
        <v>367</v>
      </c>
      <c r="K112" s="1" t="s">
        <v>182</v>
      </c>
      <c r="L112" s="81">
        <v>1002905.0106469744</v>
      </c>
      <c r="M112" s="53"/>
      <c r="N112" s="81">
        <v>918411.18191114871</v>
      </c>
      <c r="O112" s="53"/>
      <c r="P112" s="5"/>
    </row>
    <row r="113" spans="2:16" ht="60" x14ac:dyDescent="0.25">
      <c r="B113" s="1" t="s">
        <v>174</v>
      </c>
      <c r="C113" s="1" t="s">
        <v>175</v>
      </c>
      <c r="D113" s="1" t="s">
        <v>176</v>
      </c>
      <c r="E113" s="16" t="s">
        <v>214</v>
      </c>
      <c r="F113" s="1" t="s">
        <v>178</v>
      </c>
      <c r="G113" s="1" t="s">
        <v>215</v>
      </c>
      <c r="H113" s="1" t="s">
        <v>18</v>
      </c>
      <c r="I113" s="1" t="s">
        <v>181</v>
      </c>
      <c r="J113" s="2" t="s">
        <v>367</v>
      </c>
      <c r="K113" s="1" t="s">
        <v>182</v>
      </c>
      <c r="L113" s="81">
        <v>1002905.0106469744</v>
      </c>
      <c r="M113" s="53"/>
      <c r="N113" s="81">
        <v>918411.18191114871</v>
      </c>
      <c r="O113" s="53"/>
      <c r="P113" s="5"/>
    </row>
    <row r="114" spans="2:16" ht="75" x14ac:dyDescent="0.25">
      <c r="B114" s="1" t="s">
        <v>174</v>
      </c>
      <c r="C114" s="1" t="s">
        <v>175</v>
      </c>
      <c r="D114" s="1" t="s">
        <v>176</v>
      </c>
      <c r="E114" s="16" t="s">
        <v>216</v>
      </c>
      <c r="F114" s="1" t="s">
        <v>178</v>
      </c>
      <c r="G114" s="1" t="s">
        <v>217</v>
      </c>
      <c r="H114" s="1" t="s">
        <v>18</v>
      </c>
      <c r="I114" s="1" t="s">
        <v>181</v>
      </c>
      <c r="J114" s="2" t="s">
        <v>367</v>
      </c>
      <c r="K114" s="1" t="s">
        <v>182</v>
      </c>
      <c r="L114" s="81">
        <v>1002905.0106469744</v>
      </c>
      <c r="M114" s="53"/>
      <c r="N114" s="81">
        <v>918411.18191114871</v>
      </c>
      <c r="O114" s="53"/>
      <c r="P114" s="5"/>
    </row>
    <row r="115" spans="2:16" ht="60" x14ac:dyDescent="0.25">
      <c r="B115" s="1" t="s">
        <v>174</v>
      </c>
      <c r="C115" s="1" t="s">
        <v>175</v>
      </c>
      <c r="D115" s="1" t="s">
        <v>176</v>
      </c>
      <c r="E115" s="16" t="s">
        <v>218</v>
      </c>
      <c r="F115" s="1" t="s">
        <v>178</v>
      </c>
      <c r="G115" s="1" t="s">
        <v>219</v>
      </c>
      <c r="H115" s="1" t="s">
        <v>18</v>
      </c>
      <c r="I115" s="1" t="s">
        <v>181</v>
      </c>
      <c r="J115" s="2" t="s">
        <v>367</v>
      </c>
      <c r="K115" s="1" t="s">
        <v>182</v>
      </c>
      <c r="L115" s="81">
        <v>1002905.0106469744</v>
      </c>
      <c r="M115" s="53"/>
      <c r="N115" s="81">
        <v>918411.18191114871</v>
      </c>
      <c r="O115" s="53"/>
      <c r="P115" s="5"/>
    </row>
    <row r="116" spans="2:16" ht="60" x14ac:dyDescent="0.25">
      <c r="B116" s="1" t="s">
        <v>174</v>
      </c>
      <c r="C116" s="1" t="s">
        <v>175</v>
      </c>
      <c r="D116" s="1" t="s">
        <v>183</v>
      </c>
      <c r="E116" s="16" t="s">
        <v>220</v>
      </c>
      <c r="F116" s="1" t="s">
        <v>178</v>
      </c>
      <c r="G116" s="1" t="s">
        <v>185</v>
      </c>
      <c r="H116" s="1" t="s">
        <v>18</v>
      </c>
      <c r="I116" s="1" t="s">
        <v>181</v>
      </c>
      <c r="J116" s="2" t="s">
        <v>367</v>
      </c>
      <c r="K116" s="1" t="s">
        <v>182</v>
      </c>
      <c r="L116" s="81">
        <v>722886.72669005604</v>
      </c>
      <c r="M116" s="53"/>
      <c r="N116" s="81">
        <v>661984.18195060082</v>
      </c>
      <c r="O116" s="53"/>
      <c r="P116" s="5"/>
    </row>
    <row r="117" spans="2:16" ht="60" x14ac:dyDescent="0.25">
      <c r="B117" s="1" t="s">
        <v>174</v>
      </c>
      <c r="C117" s="1" t="s">
        <v>175</v>
      </c>
      <c r="D117" s="1" t="s">
        <v>183</v>
      </c>
      <c r="E117" s="16" t="s">
        <v>221</v>
      </c>
      <c r="F117" s="1" t="s">
        <v>178</v>
      </c>
      <c r="G117" s="1" t="s">
        <v>198</v>
      </c>
      <c r="H117" s="1" t="s">
        <v>18</v>
      </c>
      <c r="I117" s="1" t="s">
        <v>181</v>
      </c>
      <c r="J117" s="2" t="s">
        <v>367</v>
      </c>
      <c r="K117" s="1" t="s">
        <v>182</v>
      </c>
      <c r="L117" s="81">
        <v>722886.72669005604</v>
      </c>
      <c r="M117" s="53"/>
      <c r="N117" s="81">
        <v>661984.18195060082</v>
      </c>
      <c r="O117" s="53"/>
      <c r="P117" s="5"/>
    </row>
    <row r="118" spans="2:16" ht="60" x14ac:dyDescent="0.25">
      <c r="B118" s="1" t="s">
        <v>174</v>
      </c>
      <c r="C118" s="1" t="s">
        <v>175</v>
      </c>
      <c r="D118" s="1" t="s">
        <v>176</v>
      </c>
      <c r="E118" s="16" t="s">
        <v>222</v>
      </c>
      <c r="F118" s="1" t="s">
        <v>178</v>
      </c>
      <c r="G118" s="1" t="s">
        <v>223</v>
      </c>
      <c r="H118" s="1" t="s">
        <v>18</v>
      </c>
      <c r="I118" s="1" t="s">
        <v>181</v>
      </c>
      <c r="J118" s="2" t="s">
        <v>367</v>
      </c>
      <c r="K118" s="1" t="s">
        <v>182</v>
      </c>
      <c r="L118" s="81">
        <v>1002905.0106469744</v>
      </c>
      <c r="M118" s="53"/>
      <c r="N118" s="81">
        <v>918411.18191114871</v>
      </c>
      <c r="O118" s="53"/>
      <c r="P118" s="5"/>
    </row>
    <row r="119" spans="2:16" ht="60" x14ac:dyDescent="0.25">
      <c r="B119" s="1" t="s">
        <v>174</v>
      </c>
      <c r="C119" s="1" t="s">
        <v>175</v>
      </c>
      <c r="D119" s="1" t="s">
        <v>183</v>
      </c>
      <c r="E119" s="16" t="s">
        <v>224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367</v>
      </c>
      <c r="K119" s="1" t="s">
        <v>182</v>
      </c>
      <c r="L119" s="81">
        <v>722886.72669005604</v>
      </c>
      <c r="M119" s="53"/>
      <c r="N119" s="81">
        <v>661984.18195060082</v>
      </c>
      <c r="O119" s="53"/>
      <c r="P119" s="5"/>
    </row>
    <row r="120" spans="2:16" ht="60" x14ac:dyDescent="0.25">
      <c r="B120" s="1" t="s">
        <v>174</v>
      </c>
      <c r="C120" s="1" t="s">
        <v>175</v>
      </c>
      <c r="D120" s="1" t="s">
        <v>183</v>
      </c>
      <c r="E120" s="16" t="s">
        <v>225</v>
      </c>
      <c r="F120" s="1" t="s">
        <v>178</v>
      </c>
      <c r="G120" s="1" t="s">
        <v>198</v>
      </c>
      <c r="H120" s="1" t="s">
        <v>18</v>
      </c>
      <c r="I120" s="1" t="s">
        <v>181</v>
      </c>
      <c r="J120" s="2" t="s">
        <v>367</v>
      </c>
      <c r="K120" s="1" t="s">
        <v>182</v>
      </c>
      <c r="L120" s="81">
        <v>722886.72669005604</v>
      </c>
      <c r="M120" s="53"/>
      <c r="N120" s="81">
        <v>661984.18195060082</v>
      </c>
      <c r="O120" s="53"/>
      <c r="P120" s="5"/>
    </row>
    <row r="121" spans="2:16" ht="90" x14ac:dyDescent="0.25">
      <c r="B121" s="1" t="s">
        <v>174</v>
      </c>
      <c r="C121" s="1" t="s">
        <v>175</v>
      </c>
      <c r="D121" s="1" t="s">
        <v>183</v>
      </c>
      <c r="E121" s="16" t="s">
        <v>226</v>
      </c>
      <c r="F121" s="1" t="s">
        <v>178</v>
      </c>
      <c r="G121" s="1" t="s">
        <v>227</v>
      </c>
      <c r="H121" s="1" t="s">
        <v>18</v>
      </c>
      <c r="I121" s="1" t="s">
        <v>181</v>
      </c>
      <c r="J121" s="2" t="s">
        <v>367</v>
      </c>
      <c r="K121" s="1" t="s">
        <v>182</v>
      </c>
      <c r="L121" s="81">
        <v>722886.72669005604</v>
      </c>
      <c r="M121" s="53"/>
      <c r="N121" s="81">
        <v>661984.18195060082</v>
      </c>
      <c r="O121" s="53"/>
      <c r="P121" s="5"/>
    </row>
    <row r="122" spans="2:16" ht="60" x14ac:dyDescent="0.25">
      <c r="B122" s="1" t="s">
        <v>174</v>
      </c>
      <c r="C122" s="1" t="s">
        <v>175</v>
      </c>
      <c r="D122" s="1" t="s">
        <v>183</v>
      </c>
      <c r="E122" s="16" t="s">
        <v>228</v>
      </c>
      <c r="F122" s="1" t="s">
        <v>178</v>
      </c>
      <c r="G122" s="1" t="s">
        <v>229</v>
      </c>
      <c r="H122" s="1" t="s">
        <v>30</v>
      </c>
      <c r="I122" s="1" t="s">
        <v>181</v>
      </c>
      <c r="J122" s="2" t="s">
        <v>367</v>
      </c>
      <c r="K122" s="1" t="s">
        <v>182</v>
      </c>
      <c r="L122" s="81">
        <v>722886.72669005604</v>
      </c>
      <c r="M122" s="53"/>
      <c r="N122" s="81">
        <v>661984.18195060082</v>
      </c>
      <c r="O122" s="53"/>
      <c r="P122" s="5"/>
    </row>
    <row r="123" spans="2:16" ht="60" x14ac:dyDescent="0.25">
      <c r="B123" s="1" t="s">
        <v>174</v>
      </c>
      <c r="C123" s="1" t="s">
        <v>175</v>
      </c>
      <c r="D123" s="1" t="s">
        <v>183</v>
      </c>
      <c r="E123" s="16" t="s">
        <v>230</v>
      </c>
      <c r="F123" s="1" t="s">
        <v>178</v>
      </c>
      <c r="G123" s="1" t="s">
        <v>231</v>
      </c>
      <c r="H123" s="1" t="s">
        <v>30</v>
      </c>
      <c r="I123" s="1" t="s">
        <v>181</v>
      </c>
      <c r="J123" s="2" t="s">
        <v>367</v>
      </c>
      <c r="K123" s="1" t="s">
        <v>182</v>
      </c>
      <c r="L123" s="81">
        <v>722886.72669005604</v>
      </c>
      <c r="M123" s="53"/>
      <c r="N123" s="81">
        <v>661984.18195060082</v>
      </c>
      <c r="O123" s="53"/>
      <c r="P123" s="5"/>
    </row>
    <row r="124" spans="2:16" ht="60" x14ac:dyDescent="0.25">
      <c r="B124" s="1" t="s">
        <v>174</v>
      </c>
      <c r="C124" s="1" t="s">
        <v>175</v>
      </c>
      <c r="D124" s="1" t="s">
        <v>183</v>
      </c>
      <c r="E124" s="16" t="s">
        <v>232</v>
      </c>
      <c r="F124" s="1" t="s">
        <v>178</v>
      </c>
      <c r="G124" s="1" t="s">
        <v>198</v>
      </c>
      <c r="H124" s="1" t="s">
        <v>18</v>
      </c>
      <c r="I124" s="1" t="s">
        <v>181</v>
      </c>
      <c r="J124" s="2" t="s">
        <v>367</v>
      </c>
      <c r="K124" s="1" t="s">
        <v>182</v>
      </c>
      <c r="L124" s="81">
        <v>722886.72669005604</v>
      </c>
      <c r="M124" s="53"/>
      <c r="N124" s="81">
        <v>661984.18195060082</v>
      </c>
      <c r="O124" s="53"/>
      <c r="P124" s="5"/>
    </row>
    <row r="125" spans="2:16" ht="60" x14ac:dyDescent="0.25">
      <c r="B125" s="1" t="s">
        <v>174</v>
      </c>
      <c r="C125" s="1" t="s">
        <v>175</v>
      </c>
      <c r="D125" s="1" t="s">
        <v>183</v>
      </c>
      <c r="E125" s="16" t="s">
        <v>233</v>
      </c>
      <c r="F125" s="1" t="s">
        <v>178</v>
      </c>
      <c r="G125" s="1" t="s">
        <v>206</v>
      </c>
      <c r="H125" s="1" t="s">
        <v>18</v>
      </c>
      <c r="I125" s="1" t="s">
        <v>181</v>
      </c>
      <c r="J125" s="2" t="s">
        <v>367</v>
      </c>
      <c r="K125" s="1" t="s">
        <v>182</v>
      </c>
      <c r="L125" s="81">
        <v>722886.72669005604</v>
      </c>
      <c r="M125" s="53"/>
      <c r="N125" s="81">
        <v>661984.18195060082</v>
      </c>
      <c r="O125" s="53"/>
      <c r="P125" s="5"/>
    </row>
    <row r="126" spans="2:16" ht="60" x14ac:dyDescent="0.25">
      <c r="B126" s="1" t="s">
        <v>174</v>
      </c>
      <c r="C126" s="1" t="s">
        <v>175</v>
      </c>
      <c r="D126" s="1" t="s">
        <v>183</v>
      </c>
      <c r="E126" s="16" t="s">
        <v>234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367</v>
      </c>
      <c r="K126" s="1" t="s">
        <v>182</v>
      </c>
      <c r="L126" s="81">
        <v>722886.72669005604</v>
      </c>
      <c r="M126" s="53"/>
      <c r="N126" s="81">
        <v>661984.18195060082</v>
      </c>
      <c r="O126" s="53"/>
      <c r="P126" s="5"/>
    </row>
    <row r="127" spans="2:16" ht="60" x14ac:dyDescent="0.25">
      <c r="B127" s="1" t="s">
        <v>174</v>
      </c>
      <c r="C127" s="1" t="s">
        <v>175</v>
      </c>
      <c r="D127" s="1" t="s">
        <v>183</v>
      </c>
      <c r="E127" s="16" t="s">
        <v>235</v>
      </c>
      <c r="F127" s="1" t="s">
        <v>178</v>
      </c>
      <c r="G127" s="1" t="s">
        <v>236</v>
      </c>
      <c r="H127" s="1" t="s">
        <v>18</v>
      </c>
      <c r="I127" s="1" t="s">
        <v>181</v>
      </c>
      <c r="J127" s="2" t="s">
        <v>367</v>
      </c>
      <c r="K127" s="1" t="s">
        <v>182</v>
      </c>
      <c r="L127" s="81">
        <v>722886.72669005604</v>
      </c>
      <c r="M127" s="53"/>
      <c r="N127" s="81">
        <v>661984.18195060082</v>
      </c>
      <c r="O127" s="53"/>
      <c r="P127" s="5"/>
    </row>
    <row r="128" spans="2:16" ht="60" x14ac:dyDescent="0.25">
      <c r="B128" s="1" t="s">
        <v>174</v>
      </c>
      <c r="C128" s="1" t="s">
        <v>175</v>
      </c>
      <c r="D128" s="1" t="s">
        <v>183</v>
      </c>
      <c r="E128" s="16" t="s">
        <v>237</v>
      </c>
      <c r="F128" s="1" t="s">
        <v>178</v>
      </c>
      <c r="G128" s="1" t="s">
        <v>185</v>
      </c>
      <c r="H128" s="1" t="s">
        <v>18</v>
      </c>
      <c r="I128" s="1" t="s">
        <v>181</v>
      </c>
      <c r="J128" s="2" t="s">
        <v>367</v>
      </c>
      <c r="K128" s="1" t="s">
        <v>182</v>
      </c>
      <c r="L128" s="81">
        <v>722886.72669005604</v>
      </c>
      <c r="M128" s="53"/>
      <c r="N128" s="81">
        <v>661984.18195060082</v>
      </c>
      <c r="O128" s="53"/>
      <c r="P128" s="5"/>
    </row>
    <row r="129" spans="2:16" ht="60" x14ac:dyDescent="0.25">
      <c r="B129" s="1" t="s">
        <v>174</v>
      </c>
      <c r="C129" s="1" t="s">
        <v>175</v>
      </c>
      <c r="D129" s="1" t="s">
        <v>183</v>
      </c>
      <c r="E129" s="16" t="s">
        <v>238</v>
      </c>
      <c r="F129" s="1" t="s">
        <v>178</v>
      </c>
      <c r="G129" s="1" t="s">
        <v>188</v>
      </c>
      <c r="H129" s="1" t="s">
        <v>30</v>
      </c>
      <c r="I129" s="1" t="s">
        <v>181</v>
      </c>
      <c r="J129" s="2" t="s">
        <v>367</v>
      </c>
      <c r="K129" s="1" t="s">
        <v>182</v>
      </c>
      <c r="L129" s="81">
        <v>722886.72669005604</v>
      </c>
      <c r="M129" s="53"/>
      <c r="N129" s="81">
        <v>661984.18195060082</v>
      </c>
      <c r="O129" s="53"/>
      <c r="P129" s="5"/>
    </row>
    <row r="130" spans="2:16" ht="60" x14ac:dyDescent="0.25">
      <c r="B130" s="1" t="s">
        <v>174</v>
      </c>
      <c r="C130" s="1" t="s">
        <v>175</v>
      </c>
      <c r="D130" s="1" t="s">
        <v>183</v>
      </c>
      <c r="E130" s="16" t="s">
        <v>239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367</v>
      </c>
      <c r="K130" s="1" t="s">
        <v>182</v>
      </c>
      <c r="L130" s="81">
        <v>722886.72669005604</v>
      </c>
      <c r="M130" s="53"/>
      <c r="N130" s="81">
        <v>661984.18195060082</v>
      </c>
      <c r="O130" s="53"/>
      <c r="P130" s="5"/>
    </row>
    <row r="131" spans="2:16" ht="60" x14ac:dyDescent="0.25">
      <c r="B131" s="1" t="s">
        <v>174</v>
      </c>
      <c r="C131" s="1" t="s">
        <v>175</v>
      </c>
      <c r="D131" s="1" t="s">
        <v>183</v>
      </c>
      <c r="E131" s="16" t="s">
        <v>240</v>
      </c>
      <c r="F131" s="1" t="s">
        <v>178</v>
      </c>
      <c r="G131" s="1" t="s">
        <v>185</v>
      </c>
      <c r="H131" s="1" t="s">
        <v>18</v>
      </c>
      <c r="I131" s="1" t="s">
        <v>181</v>
      </c>
      <c r="J131" s="2" t="s">
        <v>367</v>
      </c>
      <c r="K131" s="1" t="s">
        <v>182</v>
      </c>
      <c r="L131" s="81">
        <v>722886.72669005604</v>
      </c>
      <c r="M131" s="53"/>
      <c r="N131" s="81">
        <v>661984.18195060082</v>
      </c>
      <c r="O131" s="53"/>
      <c r="P131" s="5"/>
    </row>
    <row r="132" spans="2:16" ht="90" x14ac:dyDescent="0.25">
      <c r="B132" s="1" t="s">
        <v>174</v>
      </c>
      <c r="C132" s="1" t="s">
        <v>175</v>
      </c>
      <c r="D132" s="1" t="s">
        <v>176</v>
      </c>
      <c r="E132" s="16" t="s">
        <v>241</v>
      </c>
      <c r="F132" s="1" t="s">
        <v>178</v>
      </c>
      <c r="G132" s="1" t="s">
        <v>242</v>
      </c>
      <c r="H132" s="1" t="s">
        <v>18</v>
      </c>
      <c r="I132" s="1" t="s">
        <v>181</v>
      </c>
      <c r="J132" s="2" t="s">
        <v>367</v>
      </c>
      <c r="K132" s="1" t="s">
        <v>182</v>
      </c>
      <c r="L132" s="81">
        <v>1002905.0106469744</v>
      </c>
      <c r="M132" s="53"/>
      <c r="N132" s="81">
        <v>918411.18191114871</v>
      </c>
      <c r="O132" s="53"/>
      <c r="P132" s="5"/>
    </row>
    <row r="133" spans="2:16" ht="60" x14ac:dyDescent="0.25">
      <c r="B133" s="1" t="s">
        <v>174</v>
      </c>
      <c r="C133" s="1" t="s">
        <v>175</v>
      </c>
      <c r="D133" s="1" t="s">
        <v>176</v>
      </c>
      <c r="E133" s="16" t="s">
        <v>243</v>
      </c>
      <c r="F133" s="1" t="s">
        <v>178</v>
      </c>
      <c r="G133" s="1" t="s">
        <v>244</v>
      </c>
      <c r="H133" s="1" t="s">
        <v>18</v>
      </c>
      <c r="I133" s="1" t="s">
        <v>181</v>
      </c>
      <c r="J133" s="2" t="s">
        <v>367</v>
      </c>
      <c r="K133" s="1" t="s">
        <v>182</v>
      </c>
      <c r="L133" s="81">
        <v>1002905.0106469744</v>
      </c>
      <c r="M133" s="53"/>
      <c r="N133" s="81">
        <v>918411.18191114871</v>
      </c>
      <c r="O133" s="53"/>
      <c r="P133" s="5"/>
    </row>
    <row r="134" spans="2:16" ht="60" x14ac:dyDescent="0.25">
      <c r="B134" s="1" t="s">
        <v>174</v>
      </c>
      <c r="C134" s="1" t="s">
        <v>175</v>
      </c>
      <c r="D134" s="1" t="s">
        <v>183</v>
      </c>
      <c r="E134" s="16" t="s">
        <v>245</v>
      </c>
      <c r="F134" s="1" t="s">
        <v>178</v>
      </c>
      <c r="G134" s="1" t="s">
        <v>246</v>
      </c>
      <c r="H134" s="1" t="s">
        <v>18</v>
      </c>
      <c r="I134" s="1" t="s">
        <v>181</v>
      </c>
      <c r="J134" s="2" t="s">
        <v>367</v>
      </c>
      <c r="K134" s="1" t="s">
        <v>182</v>
      </c>
      <c r="L134" s="81">
        <v>722886.72669005604</v>
      </c>
      <c r="M134" s="53"/>
      <c r="N134" s="81">
        <v>661984.18195060082</v>
      </c>
      <c r="O134" s="53"/>
      <c r="P134" s="5"/>
    </row>
    <row r="135" spans="2:16" ht="60" x14ac:dyDescent="0.25">
      <c r="B135" s="1" t="s">
        <v>174</v>
      </c>
      <c r="C135" s="1" t="s">
        <v>175</v>
      </c>
      <c r="D135" s="1" t="s">
        <v>183</v>
      </c>
      <c r="E135" s="16" t="s">
        <v>247</v>
      </c>
      <c r="F135" s="1" t="s">
        <v>178</v>
      </c>
      <c r="G135" s="1" t="s">
        <v>248</v>
      </c>
      <c r="H135" s="1" t="s">
        <v>18</v>
      </c>
      <c r="I135" s="1" t="s">
        <v>181</v>
      </c>
      <c r="J135" s="2" t="s">
        <v>367</v>
      </c>
      <c r="K135" s="1" t="s">
        <v>182</v>
      </c>
      <c r="L135" s="81">
        <v>722886.72669005604</v>
      </c>
      <c r="M135" s="53"/>
      <c r="N135" s="81">
        <v>661984.18195060082</v>
      </c>
      <c r="O135" s="53"/>
      <c r="P135" s="5"/>
    </row>
    <row r="136" spans="2:16" ht="60" x14ac:dyDescent="0.25">
      <c r="B136" s="1" t="s">
        <v>174</v>
      </c>
      <c r="C136" s="1" t="s">
        <v>175</v>
      </c>
      <c r="D136" s="1" t="s">
        <v>176</v>
      </c>
      <c r="E136" s="16" t="s">
        <v>249</v>
      </c>
      <c r="F136" s="1" t="s">
        <v>178</v>
      </c>
      <c r="G136" s="1" t="s">
        <v>250</v>
      </c>
      <c r="H136" s="1" t="s">
        <v>18</v>
      </c>
      <c r="I136" s="1" t="s">
        <v>181</v>
      </c>
      <c r="J136" s="2" t="s">
        <v>367</v>
      </c>
      <c r="K136" s="1" t="s">
        <v>182</v>
      </c>
      <c r="L136" s="81">
        <v>1002905.0106469744</v>
      </c>
      <c r="M136" s="53"/>
      <c r="N136" s="81">
        <v>918411.18191114871</v>
      </c>
      <c r="O136" s="53"/>
      <c r="P136" s="5"/>
    </row>
    <row r="137" spans="2:16" ht="60" x14ac:dyDescent="0.25">
      <c r="B137" s="1" t="s">
        <v>174</v>
      </c>
      <c r="C137" s="1" t="s">
        <v>175</v>
      </c>
      <c r="D137" s="1" t="s">
        <v>176</v>
      </c>
      <c r="E137" s="16" t="s">
        <v>251</v>
      </c>
      <c r="F137" s="1" t="s">
        <v>178</v>
      </c>
      <c r="G137" s="1" t="s">
        <v>252</v>
      </c>
      <c r="H137" s="1" t="s">
        <v>18</v>
      </c>
      <c r="I137" s="1" t="s">
        <v>181</v>
      </c>
      <c r="J137" s="2" t="s">
        <v>367</v>
      </c>
      <c r="K137" s="1" t="s">
        <v>182</v>
      </c>
      <c r="L137" s="81">
        <v>1002905.0106469744</v>
      </c>
      <c r="M137" s="53"/>
      <c r="N137" s="81">
        <v>918411.18191114871</v>
      </c>
      <c r="O137" s="53"/>
      <c r="P137" s="5"/>
    </row>
    <row r="138" spans="2:16" ht="60" x14ac:dyDescent="0.25">
      <c r="B138" s="1" t="s">
        <v>174</v>
      </c>
      <c r="C138" s="1" t="s">
        <v>175</v>
      </c>
      <c r="D138" s="1" t="s">
        <v>176</v>
      </c>
      <c r="E138" s="16" t="s">
        <v>253</v>
      </c>
      <c r="F138" s="1" t="s">
        <v>178</v>
      </c>
      <c r="G138" s="1" t="s">
        <v>185</v>
      </c>
      <c r="H138" s="1" t="s">
        <v>18</v>
      </c>
      <c r="I138" s="1" t="s">
        <v>181</v>
      </c>
      <c r="J138" s="2" t="s">
        <v>367</v>
      </c>
      <c r="K138" s="1" t="s">
        <v>182</v>
      </c>
      <c r="L138" s="81">
        <v>1002905.0106469744</v>
      </c>
      <c r="M138" s="53"/>
      <c r="N138" s="81">
        <v>918411.18191114871</v>
      </c>
      <c r="O138" s="53"/>
      <c r="P138" s="5"/>
    </row>
    <row r="139" spans="2:16" ht="60" x14ac:dyDescent="0.25">
      <c r="B139" s="1" t="s">
        <v>174</v>
      </c>
      <c r="C139" s="1" t="s">
        <v>175</v>
      </c>
      <c r="D139" s="1" t="s">
        <v>183</v>
      </c>
      <c r="E139" s="16" t="s">
        <v>254</v>
      </c>
      <c r="F139" s="1" t="s">
        <v>178</v>
      </c>
      <c r="G139" s="1" t="s">
        <v>188</v>
      </c>
      <c r="H139" s="1" t="s">
        <v>30</v>
      </c>
      <c r="I139" s="1" t="s">
        <v>181</v>
      </c>
      <c r="J139" s="2" t="s">
        <v>367</v>
      </c>
      <c r="K139" s="1" t="s">
        <v>182</v>
      </c>
      <c r="L139" s="81">
        <v>722886.72669005604</v>
      </c>
      <c r="M139" s="53"/>
      <c r="N139" s="81">
        <v>661984.18195060082</v>
      </c>
      <c r="O139" s="53"/>
      <c r="P139" s="5"/>
    </row>
    <row r="140" spans="2:16" ht="60" x14ac:dyDescent="0.25">
      <c r="B140" s="1" t="s">
        <v>174</v>
      </c>
      <c r="C140" s="1" t="s">
        <v>175</v>
      </c>
      <c r="D140" s="1" t="s">
        <v>176</v>
      </c>
      <c r="E140" s="16" t="s">
        <v>255</v>
      </c>
      <c r="F140" s="1" t="s">
        <v>178</v>
      </c>
      <c r="G140" s="1" t="s">
        <v>256</v>
      </c>
      <c r="H140" s="1" t="s">
        <v>18</v>
      </c>
      <c r="I140" s="1" t="s">
        <v>181</v>
      </c>
      <c r="J140" s="2" t="s">
        <v>367</v>
      </c>
      <c r="K140" s="1" t="s">
        <v>182</v>
      </c>
      <c r="L140" s="81">
        <v>1002905.0106469744</v>
      </c>
      <c r="M140" s="53"/>
      <c r="N140" s="81">
        <v>918411.18191114871</v>
      </c>
      <c r="O140" s="53"/>
      <c r="P140" s="5"/>
    </row>
    <row r="141" spans="2:16" ht="60" x14ac:dyDescent="0.25">
      <c r="B141" s="1" t="s">
        <v>174</v>
      </c>
      <c r="C141" s="1" t="s">
        <v>175</v>
      </c>
      <c r="D141" s="1" t="s">
        <v>183</v>
      </c>
      <c r="E141" s="16" t="s">
        <v>257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367</v>
      </c>
      <c r="K141" s="1" t="s">
        <v>182</v>
      </c>
      <c r="L141" s="81">
        <v>722886.72669005604</v>
      </c>
      <c r="M141" s="53"/>
      <c r="N141" s="81">
        <v>661984.18195060082</v>
      </c>
      <c r="O141" s="53"/>
      <c r="P141" s="5"/>
    </row>
    <row r="142" spans="2:16" ht="60" x14ac:dyDescent="0.25">
      <c r="B142" s="1" t="s">
        <v>174</v>
      </c>
      <c r="C142" s="1" t="s">
        <v>175</v>
      </c>
      <c r="D142" s="1" t="s">
        <v>176</v>
      </c>
      <c r="E142" s="16" t="s">
        <v>258</v>
      </c>
      <c r="F142" s="1" t="s">
        <v>178</v>
      </c>
      <c r="G142" s="1" t="s">
        <v>179</v>
      </c>
      <c r="H142" s="1" t="s">
        <v>18</v>
      </c>
      <c r="I142" s="1" t="s">
        <v>181</v>
      </c>
      <c r="J142" s="2" t="s">
        <v>367</v>
      </c>
      <c r="K142" s="1" t="s">
        <v>182</v>
      </c>
      <c r="L142" s="81">
        <v>1002905.0106469744</v>
      </c>
      <c r="M142" s="53"/>
      <c r="N142" s="81">
        <v>918411.18191114871</v>
      </c>
      <c r="O142" s="53"/>
      <c r="P142" s="5"/>
    </row>
    <row r="143" spans="2:16" ht="60" x14ac:dyDescent="0.25">
      <c r="B143" s="1" t="s">
        <v>174</v>
      </c>
      <c r="C143" s="1" t="s">
        <v>175</v>
      </c>
      <c r="D143" s="1" t="s">
        <v>176</v>
      </c>
      <c r="E143" s="16" t="s">
        <v>259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367</v>
      </c>
      <c r="K143" s="1" t="s">
        <v>182</v>
      </c>
      <c r="L143" s="81">
        <v>1002905.0106469744</v>
      </c>
      <c r="M143" s="53"/>
      <c r="N143" s="81">
        <v>918411.18191114871</v>
      </c>
      <c r="O143" s="53"/>
      <c r="P143" s="5"/>
    </row>
    <row r="144" spans="2:16" ht="60" x14ac:dyDescent="0.25">
      <c r="B144" s="1" t="s">
        <v>174</v>
      </c>
      <c r="C144" s="1" t="s">
        <v>175</v>
      </c>
      <c r="D144" s="1" t="s">
        <v>176</v>
      </c>
      <c r="E144" s="16" t="s">
        <v>260</v>
      </c>
      <c r="F144" s="1" t="s">
        <v>178</v>
      </c>
      <c r="G144" s="1" t="s">
        <v>261</v>
      </c>
      <c r="H144" s="1" t="s">
        <v>18</v>
      </c>
      <c r="I144" s="1" t="s">
        <v>181</v>
      </c>
      <c r="J144" s="2" t="s">
        <v>367</v>
      </c>
      <c r="K144" s="1" t="s">
        <v>182</v>
      </c>
      <c r="L144" s="81">
        <v>1002905.0106469744</v>
      </c>
      <c r="M144" s="53"/>
      <c r="N144" s="81">
        <v>918411.18191114871</v>
      </c>
      <c r="O144" s="53"/>
      <c r="P144" s="5"/>
    </row>
    <row r="145" spans="2:16" ht="60" x14ac:dyDescent="0.25">
      <c r="B145" s="1" t="s">
        <v>174</v>
      </c>
      <c r="C145" s="1" t="s">
        <v>175</v>
      </c>
      <c r="D145" s="1" t="s">
        <v>176</v>
      </c>
      <c r="E145" s="16" t="s">
        <v>262</v>
      </c>
      <c r="F145" s="1" t="s">
        <v>178</v>
      </c>
      <c r="G145" s="1" t="s">
        <v>263</v>
      </c>
      <c r="H145" s="1" t="s">
        <v>18</v>
      </c>
      <c r="I145" s="1" t="s">
        <v>181</v>
      </c>
      <c r="J145" s="2" t="s">
        <v>367</v>
      </c>
      <c r="K145" s="1" t="s">
        <v>182</v>
      </c>
      <c r="L145" s="81">
        <v>1002905.0106469744</v>
      </c>
      <c r="M145" s="53"/>
      <c r="N145" s="81">
        <v>918411.18191114871</v>
      </c>
      <c r="O145" s="53"/>
      <c r="P145" s="5"/>
    </row>
    <row r="146" spans="2:16" ht="60" x14ac:dyDescent="0.25">
      <c r="B146" s="1" t="s">
        <v>174</v>
      </c>
      <c r="C146" s="1" t="s">
        <v>175</v>
      </c>
      <c r="D146" s="1" t="s">
        <v>176</v>
      </c>
      <c r="E146" s="16" t="s">
        <v>264</v>
      </c>
      <c r="F146" s="1" t="s">
        <v>178</v>
      </c>
      <c r="G146" s="1" t="s">
        <v>265</v>
      </c>
      <c r="H146" s="1" t="s">
        <v>18</v>
      </c>
      <c r="I146" s="1" t="s">
        <v>181</v>
      </c>
      <c r="J146" s="2" t="s">
        <v>367</v>
      </c>
      <c r="K146" s="1" t="s">
        <v>182</v>
      </c>
      <c r="L146" s="81">
        <v>1002905.0106469744</v>
      </c>
      <c r="M146" s="53"/>
      <c r="N146" s="81">
        <v>918411.18191114871</v>
      </c>
      <c r="O146" s="53"/>
      <c r="P146" s="5"/>
    </row>
    <row r="147" spans="2:16" ht="60" x14ac:dyDescent="0.25">
      <c r="B147" s="1" t="s">
        <v>174</v>
      </c>
      <c r="C147" s="1" t="s">
        <v>175</v>
      </c>
      <c r="D147" s="1" t="s">
        <v>176</v>
      </c>
      <c r="E147" s="16" t="s">
        <v>266</v>
      </c>
      <c r="F147" s="1" t="s">
        <v>178</v>
      </c>
      <c r="G147" s="1" t="s">
        <v>185</v>
      </c>
      <c r="H147" s="1" t="s">
        <v>18</v>
      </c>
      <c r="I147" s="1" t="s">
        <v>181</v>
      </c>
      <c r="J147" s="2" t="s">
        <v>367</v>
      </c>
      <c r="K147" s="1" t="s">
        <v>182</v>
      </c>
      <c r="L147" s="81">
        <v>1002905.0106469744</v>
      </c>
      <c r="M147" s="53"/>
      <c r="N147" s="81">
        <v>918411.18191114871</v>
      </c>
      <c r="O147" s="53"/>
      <c r="P147" s="5"/>
    </row>
    <row r="148" spans="2:16" ht="60" x14ac:dyDescent="0.25">
      <c r="B148" s="1" t="s">
        <v>174</v>
      </c>
      <c r="C148" s="1" t="s">
        <v>175</v>
      </c>
      <c r="D148" s="1" t="s">
        <v>183</v>
      </c>
      <c r="E148" s="16" t="s">
        <v>267</v>
      </c>
      <c r="F148" s="1" t="s">
        <v>178</v>
      </c>
      <c r="G148" s="1" t="s">
        <v>188</v>
      </c>
      <c r="H148" s="1" t="s">
        <v>30</v>
      </c>
      <c r="I148" s="1" t="s">
        <v>181</v>
      </c>
      <c r="J148" s="2" t="s">
        <v>367</v>
      </c>
      <c r="K148" s="1" t="s">
        <v>182</v>
      </c>
      <c r="L148" s="81">
        <v>722886.72669005604</v>
      </c>
      <c r="M148" s="53"/>
      <c r="N148" s="81">
        <v>661984.18195060082</v>
      </c>
      <c r="O148" s="53"/>
      <c r="P148" s="5"/>
    </row>
    <row r="149" spans="2:16" ht="45" x14ac:dyDescent="0.25">
      <c r="B149" s="1" t="s">
        <v>174</v>
      </c>
      <c r="C149" s="1"/>
      <c r="D149" s="1" t="s">
        <v>268</v>
      </c>
      <c r="E149" s="16" t="s">
        <v>269</v>
      </c>
      <c r="F149" s="1" t="s">
        <v>270</v>
      </c>
      <c r="G149" s="1" t="s">
        <v>68</v>
      </c>
      <c r="H149" s="1"/>
      <c r="I149" s="1" t="s">
        <v>181</v>
      </c>
      <c r="J149" s="2" t="s">
        <v>367</v>
      </c>
      <c r="K149" s="1" t="s">
        <v>182</v>
      </c>
      <c r="L149" s="81">
        <v>10934858.959752001</v>
      </c>
      <c r="M149" s="53"/>
      <c r="N149" s="81">
        <v>10013607.106000001</v>
      </c>
      <c r="O149" s="53"/>
      <c r="P149" s="5"/>
    </row>
    <row r="151" spans="2:16" x14ac:dyDescent="0.25">
      <c r="B151" s="10"/>
      <c r="C151" s="10"/>
      <c r="D151" s="10"/>
      <c r="E151" s="10"/>
      <c r="F151" s="10"/>
      <c r="G151" s="10"/>
      <c r="H151" s="10"/>
      <c r="I151" s="10"/>
      <c r="J151" s="10"/>
      <c r="K151" s="10"/>
    </row>
    <row r="152" spans="2:16" x14ac:dyDescent="0.25">
      <c r="B152" s="10"/>
      <c r="C152" s="10"/>
      <c r="D152" s="10"/>
      <c r="E152" s="10"/>
      <c r="F152" s="10"/>
      <c r="G152" s="10"/>
      <c r="H152" s="10"/>
      <c r="I152" s="10"/>
      <c r="J152" s="10"/>
      <c r="K152" s="36" t="s">
        <v>300</v>
      </c>
      <c r="L152" s="99">
        <f>+SUM(L12:L28,L30:L61,L68:L72,L78:L88,L94:L149)</f>
        <v>369136358.12395841</v>
      </c>
      <c r="N152" s="81">
        <f>L152</f>
        <v>369136358.12395841</v>
      </c>
      <c r="O152" s="53"/>
    </row>
    <row r="153" spans="2:16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6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N154" s="134"/>
    </row>
    <row r="155" spans="2:16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2:16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2:16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6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6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2:16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2:1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2:1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2:1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2:1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2:1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2:1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2:1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2:1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</sheetData>
  <mergeCells count="122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J8:J10"/>
    <mergeCell ref="B33:B35"/>
    <mergeCell ref="C33:C35"/>
    <mergeCell ref="D33:D35"/>
    <mergeCell ref="E33:E35"/>
    <mergeCell ref="B11:L11"/>
    <mergeCell ref="B12:B16"/>
    <mergeCell ref="C12:C16"/>
    <mergeCell ref="D12:D16"/>
    <mergeCell ref="E12:E16"/>
    <mergeCell ref="L12:L1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67:L67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54:L55"/>
    <mergeCell ref="L56:L57"/>
    <mergeCell ref="L58:L60"/>
    <mergeCell ref="L36:L39"/>
    <mergeCell ref="L40:L44"/>
    <mergeCell ref="L45:L46"/>
    <mergeCell ref="L47:L48"/>
    <mergeCell ref="L49:L53"/>
    <mergeCell ref="B29:L29"/>
    <mergeCell ref="B30:B32"/>
    <mergeCell ref="C30:C32"/>
    <mergeCell ref="D30:D32"/>
    <mergeCell ref="E30:E32"/>
    <mergeCell ref="L33:L35"/>
    <mergeCell ref="L30:L32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N56:N57"/>
    <mergeCell ref="N58:N60"/>
    <mergeCell ref="N12:N16"/>
    <mergeCell ref="N30:N32"/>
    <mergeCell ref="N33:N35"/>
    <mergeCell ref="N36:N39"/>
    <mergeCell ref="N40:N44"/>
    <mergeCell ref="N45:N46"/>
    <mergeCell ref="N47:N48"/>
    <mergeCell ref="N49:N53"/>
    <mergeCell ref="N54:N55"/>
  </mergeCells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0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4.140625" customWidth="1"/>
    <col min="8" max="9" width="18.42578125" customWidth="1"/>
    <col min="10" max="10" width="14.5703125" customWidth="1"/>
    <col min="11" max="11" width="19.28515625" bestFit="1" customWidth="1"/>
    <col min="12" max="12" width="23.140625" style="95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356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4" s="47" customFormat="1" x14ac:dyDescent="0.25">
      <c r="L6" s="113"/>
    </row>
    <row r="7" spans="1:14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4" ht="14.45" customHeight="1" x14ac:dyDescent="0.25">
      <c r="B8" s="137" t="s">
        <v>2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4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1038242.6963999999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405985.07040000003</v>
      </c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320</v>
      </c>
      <c r="I28" s="2" t="s">
        <v>19</v>
      </c>
      <c r="J28" s="2" t="s">
        <v>367</v>
      </c>
      <c r="K28" s="1" t="s">
        <v>21</v>
      </c>
      <c r="L28" s="38">
        <v>3118376.640288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4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53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5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1038242.6963999999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2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0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1394705.0155688624</v>
      </c>
      <c r="M70" s="53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2789410.0311377249</v>
      </c>
      <c r="M71" s="53"/>
    </row>
    <row r="72" spans="1:14" ht="9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12552345.140119763</v>
      </c>
      <c r="M72" s="53"/>
    </row>
    <row r="73" spans="1:14" ht="90" x14ac:dyDescent="0.25">
      <c r="B73" s="1" t="s">
        <v>137</v>
      </c>
      <c r="C73" s="1"/>
      <c r="D73" s="1" t="s">
        <v>121</v>
      </c>
      <c r="E73" s="1" t="s">
        <v>138</v>
      </c>
      <c r="F73" s="1" t="s">
        <v>139</v>
      </c>
      <c r="G73" s="1" t="s">
        <v>140</v>
      </c>
      <c r="H73" s="1" t="s">
        <v>44</v>
      </c>
      <c r="I73" s="2" t="s">
        <v>19</v>
      </c>
      <c r="J73" s="2" t="s">
        <v>367</v>
      </c>
      <c r="K73" s="1" t="s">
        <v>21</v>
      </c>
      <c r="L73" s="81">
        <v>0</v>
      </c>
      <c r="M73" s="53"/>
    </row>
    <row r="74" spans="1:14" x14ac:dyDescent="0.25">
      <c r="C74" s="9"/>
    </row>
    <row r="75" spans="1:14" x14ac:dyDescent="0.25">
      <c r="B75" s="137" t="s">
        <v>2</v>
      </c>
      <c r="C75" s="137" t="s">
        <v>3</v>
      </c>
      <c r="D75" s="137" t="s">
        <v>4</v>
      </c>
      <c r="E75" s="137" t="s">
        <v>5</v>
      </c>
      <c r="F75" s="137" t="s">
        <v>6</v>
      </c>
      <c r="G75" s="137" t="s">
        <v>7</v>
      </c>
      <c r="H75" s="137" t="s">
        <v>8</v>
      </c>
      <c r="I75" s="137" t="s">
        <v>9</v>
      </c>
      <c r="J75" s="137" t="s">
        <v>10</v>
      </c>
      <c r="K75" s="137" t="s">
        <v>2</v>
      </c>
      <c r="L75" s="159" t="s">
        <v>11</v>
      </c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4" x14ac:dyDescent="0.25">
      <c r="B77" s="138"/>
      <c r="C77" s="138"/>
      <c r="D77" s="138"/>
      <c r="E77" s="138"/>
      <c r="F77" s="137"/>
      <c r="G77" s="137"/>
      <c r="H77" s="137"/>
      <c r="I77" s="137"/>
      <c r="J77" s="137"/>
      <c r="K77" s="137"/>
      <c r="L77" s="159"/>
    </row>
    <row r="78" spans="1:14" s="18" customFormat="1" ht="33" customHeight="1" x14ac:dyDescent="0.25">
      <c r="A78" s="48"/>
      <c r="B78" s="141" t="s">
        <v>275</v>
      </c>
      <c r="C78" s="141"/>
      <c r="D78" s="141"/>
      <c r="E78" s="141"/>
      <c r="F78" s="141"/>
      <c r="G78" s="141"/>
      <c r="H78" s="141"/>
      <c r="I78" s="141"/>
      <c r="J78" s="141"/>
      <c r="K78" s="141"/>
      <c r="L78" s="141"/>
      <c r="M78" s="48"/>
      <c r="N78" s="48"/>
    </row>
    <row r="79" spans="1:14" ht="75" x14ac:dyDescent="0.25">
      <c r="B79" s="1" t="s">
        <v>310</v>
      </c>
      <c r="C79" s="1"/>
      <c r="D79" s="1" t="s">
        <v>61</v>
      </c>
      <c r="E79" s="1" t="s">
        <v>276</v>
      </c>
      <c r="F79" s="1" t="s">
        <v>143</v>
      </c>
      <c r="G79" s="1" t="s">
        <v>144</v>
      </c>
      <c r="H79" s="2" t="s">
        <v>30</v>
      </c>
      <c r="I79" s="2" t="s">
        <v>19</v>
      </c>
      <c r="J79" s="2" t="s">
        <v>367</v>
      </c>
      <c r="K79" s="1" t="s">
        <v>21</v>
      </c>
      <c r="L79" s="38">
        <v>1038242.6963999999</v>
      </c>
    </row>
    <row r="80" spans="1:14" ht="75" x14ac:dyDescent="0.25">
      <c r="B80" s="1" t="s">
        <v>310</v>
      </c>
      <c r="C80" s="1"/>
      <c r="D80" s="1" t="s">
        <v>61</v>
      </c>
      <c r="E80" s="1" t="s">
        <v>145</v>
      </c>
      <c r="F80" s="1" t="s">
        <v>143</v>
      </c>
      <c r="G80" s="1" t="s">
        <v>146</v>
      </c>
      <c r="H80" s="1" t="s">
        <v>30</v>
      </c>
      <c r="I80" s="2" t="s">
        <v>19</v>
      </c>
      <c r="J80" s="2" t="s">
        <v>367</v>
      </c>
      <c r="K80" s="1" t="s">
        <v>21</v>
      </c>
      <c r="L80" s="38">
        <v>1038242.6963999999</v>
      </c>
    </row>
    <row r="81" spans="2:13" ht="75" x14ac:dyDescent="0.25">
      <c r="B81" s="1" t="s">
        <v>310</v>
      </c>
      <c r="C81" s="1"/>
      <c r="D81" s="1" t="s">
        <v>277</v>
      </c>
      <c r="E81" s="1" t="s">
        <v>148</v>
      </c>
      <c r="F81" s="1" t="s">
        <v>143</v>
      </c>
      <c r="G81" s="1" t="s">
        <v>149</v>
      </c>
      <c r="H81" s="2" t="s">
        <v>30</v>
      </c>
      <c r="I81" s="2" t="s">
        <v>19</v>
      </c>
      <c r="J81" s="2" t="s">
        <v>367</v>
      </c>
      <c r="K81" s="1" t="s">
        <v>21</v>
      </c>
      <c r="L81" s="38">
        <v>1038242.6963999999</v>
      </c>
    </row>
    <row r="82" spans="2:13" ht="75" x14ac:dyDescent="0.25">
      <c r="B82" s="1" t="s">
        <v>310</v>
      </c>
      <c r="C82" s="1"/>
      <c r="D82" s="1" t="s">
        <v>61</v>
      </c>
      <c r="E82" s="1" t="s">
        <v>150</v>
      </c>
      <c r="F82" s="1" t="s">
        <v>143</v>
      </c>
      <c r="G82" s="1" t="s">
        <v>151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1038242.6963999999</v>
      </c>
    </row>
    <row r="83" spans="2:13" ht="75" x14ac:dyDescent="0.25">
      <c r="B83" s="1" t="s">
        <v>310</v>
      </c>
      <c r="C83" s="1"/>
      <c r="D83" s="1" t="s">
        <v>61</v>
      </c>
      <c r="E83" s="1" t="s">
        <v>152</v>
      </c>
      <c r="F83" s="1" t="s">
        <v>143</v>
      </c>
      <c r="G83" s="1" t="s">
        <v>153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1038242.6963999999</v>
      </c>
    </row>
    <row r="84" spans="2:13" ht="75" x14ac:dyDescent="0.25">
      <c r="B84" s="1" t="s">
        <v>310</v>
      </c>
      <c r="C84" s="1"/>
      <c r="D84" s="1" t="s">
        <v>61</v>
      </c>
      <c r="E84" s="1" t="s">
        <v>278</v>
      </c>
      <c r="F84" s="1" t="s">
        <v>143</v>
      </c>
      <c r="G84" s="1" t="s">
        <v>155</v>
      </c>
      <c r="H84" s="1" t="s">
        <v>30</v>
      </c>
      <c r="I84" s="2" t="s">
        <v>19</v>
      </c>
      <c r="J84" s="2" t="s">
        <v>367</v>
      </c>
      <c r="K84" s="1" t="s">
        <v>21</v>
      </c>
      <c r="L84" s="38">
        <v>1038242.6963999999</v>
      </c>
    </row>
    <row r="85" spans="2:13" ht="90" x14ac:dyDescent="0.25">
      <c r="B85" s="1" t="s">
        <v>156</v>
      </c>
      <c r="C85" s="1" t="s">
        <v>157</v>
      </c>
      <c r="D85" s="1" t="s">
        <v>158</v>
      </c>
      <c r="E85" s="1" t="s">
        <v>301</v>
      </c>
      <c r="F85" s="1" t="s">
        <v>160</v>
      </c>
      <c r="G85" s="1" t="s">
        <v>309</v>
      </c>
      <c r="H85" s="1" t="s">
        <v>44</v>
      </c>
      <c r="I85" s="2" t="s">
        <v>19</v>
      </c>
      <c r="J85" s="2" t="s">
        <v>367</v>
      </c>
      <c r="K85" s="1" t="s">
        <v>303</v>
      </c>
      <c r="L85" s="38">
        <v>1474139.4793199999</v>
      </c>
    </row>
    <row r="86" spans="2:13" ht="113.25" customHeight="1" x14ac:dyDescent="0.25">
      <c r="B86" s="1" t="s">
        <v>156</v>
      </c>
      <c r="C86" s="1" t="s">
        <v>157</v>
      </c>
      <c r="D86" s="1" t="s">
        <v>304</v>
      </c>
      <c r="E86" s="1" t="s">
        <v>163</v>
      </c>
      <c r="F86" s="1" t="s">
        <v>164</v>
      </c>
      <c r="G86" s="1" t="s">
        <v>165</v>
      </c>
      <c r="H86" s="1" t="s">
        <v>44</v>
      </c>
      <c r="I86" s="1" t="s">
        <v>19</v>
      </c>
      <c r="J86" s="2" t="s">
        <v>367</v>
      </c>
      <c r="K86" s="1" t="s">
        <v>303</v>
      </c>
      <c r="L86" s="38">
        <v>3835112.9884035308</v>
      </c>
    </row>
    <row r="87" spans="2:13" ht="60" x14ac:dyDescent="0.25">
      <c r="B87" s="1" t="s">
        <v>156</v>
      </c>
      <c r="C87" s="1"/>
      <c r="D87" s="1" t="s">
        <v>304</v>
      </c>
      <c r="E87" s="1" t="s">
        <v>166</v>
      </c>
      <c r="F87" s="1" t="s">
        <v>167</v>
      </c>
      <c r="G87" s="1" t="s">
        <v>168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0</v>
      </c>
    </row>
    <row r="88" spans="2:13" ht="75" x14ac:dyDescent="0.25">
      <c r="B88" s="1" t="s">
        <v>156</v>
      </c>
      <c r="C88" s="1"/>
      <c r="D88" s="1" t="s">
        <v>305</v>
      </c>
      <c r="E88" s="1" t="s">
        <v>306</v>
      </c>
      <c r="F88" s="1" t="s">
        <v>307</v>
      </c>
      <c r="G88" s="1" t="s">
        <v>165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0</v>
      </c>
    </row>
    <row r="89" spans="2:13" ht="75" x14ac:dyDescent="0.25">
      <c r="B89" s="1" t="s">
        <v>156</v>
      </c>
      <c r="C89" s="1" t="s">
        <v>157</v>
      </c>
      <c r="D89" s="1" t="s">
        <v>304</v>
      </c>
      <c r="E89" s="1" t="s">
        <v>170</v>
      </c>
      <c r="F89" s="1" t="s">
        <v>171</v>
      </c>
      <c r="G89" s="2" t="s">
        <v>308</v>
      </c>
      <c r="H89" s="1" t="s">
        <v>44</v>
      </c>
      <c r="I89" s="2" t="s">
        <v>19</v>
      </c>
      <c r="J89" s="2" t="s">
        <v>367</v>
      </c>
      <c r="K89" s="1" t="s">
        <v>303</v>
      </c>
      <c r="L89" s="38">
        <v>3835112.9884035308</v>
      </c>
    </row>
    <row r="90" spans="2:13" x14ac:dyDescent="0.25">
      <c r="C90" s="9"/>
    </row>
    <row r="91" spans="2:13" x14ac:dyDescent="0.25">
      <c r="B91" s="137" t="s">
        <v>2</v>
      </c>
      <c r="C91" s="137" t="s">
        <v>3</v>
      </c>
      <c r="D91" s="137" t="s">
        <v>4</v>
      </c>
      <c r="E91" s="137" t="s">
        <v>5</v>
      </c>
      <c r="F91" s="137" t="s">
        <v>6</v>
      </c>
      <c r="G91" s="137" t="s">
        <v>7</v>
      </c>
      <c r="H91" s="137" t="s">
        <v>8</v>
      </c>
      <c r="I91" s="137" t="s">
        <v>9</v>
      </c>
      <c r="J91" s="137" t="s">
        <v>10</v>
      </c>
      <c r="K91" s="137" t="s">
        <v>2</v>
      </c>
      <c r="L91" s="159" t="s">
        <v>11</v>
      </c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x14ac:dyDescent="0.25">
      <c r="B93" s="138"/>
      <c r="C93" s="138"/>
      <c r="D93" s="138"/>
      <c r="E93" s="138"/>
      <c r="F93" s="137"/>
      <c r="G93" s="137"/>
      <c r="H93" s="137"/>
      <c r="I93" s="137"/>
      <c r="J93" s="137"/>
      <c r="K93" s="137"/>
      <c r="L93" s="159"/>
    </row>
    <row r="94" spans="2:13" ht="33" customHeight="1" x14ac:dyDescent="0.25">
      <c r="B94" s="151" t="s">
        <v>173</v>
      </c>
      <c r="C94" s="151"/>
      <c r="D94" s="151"/>
      <c r="E94" s="151"/>
      <c r="F94" s="151"/>
      <c r="G94" s="151"/>
      <c r="H94" s="151"/>
      <c r="I94" s="151"/>
      <c r="J94" s="151"/>
      <c r="K94" s="151"/>
      <c r="L94" s="151"/>
    </row>
    <row r="95" spans="2:13" ht="75" x14ac:dyDescent="0.25">
      <c r="B95" s="22" t="s">
        <v>174</v>
      </c>
      <c r="C95" s="22" t="s">
        <v>175</v>
      </c>
      <c r="D95" s="22" t="s">
        <v>176</v>
      </c>
      <c r="E95" s="23" t="s">
        <v>279</v>
      </c>
      <c r="F95" s="23" t="s">
        <v>280</v>
      </c>
      <c r="G95" s="22" t="s">
        <v>281</v>
      </c>
      <c r="H95" s="24" t="s">
        <v>18</v>
      </c>
      <c r="I95" s="24" t="s">
        <v>19</v>
      </c>
      <c r="J95" s="2" t="s">
        <v>367</v>
      </c>
      <c r="K95" s="22" t="s">
        <v>182</v>
      </c>
      <c r="L95" s="88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176</v>
      </c>
      <c r="E96" s="26" t="s">
        <v>282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1288881.94678152</v>
      </c>
      <c r="M96" s="53"/>
    </row>
    <row r="97" spans="2:13" ht="75" x14ac:dyDescent="0.25">
      <c r="B97" s="1" t="s">
        <v>174</v>
      </c>
      <c r="C97" s="1" t="s">
        <v>175</v>
      </c>
      <c r="D97" s="1" t="s">
        <v>183</v>
      </c>
      <c r="E97" s="26" t="s">
        <v>284</v>
      </c>
      <c r="F97" s="26" t="s">
        <v>280</v>
      </c>
      <c r="G97" s="1" t="s">
        <v>283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946637.37582960003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285</v>
      </c>
      <c r="F98" s="26" t="s">
        <v>280</v>
      </c>
      <c r="G98" s="1" t="s">
        <v>286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6" t="s">
        <v>287</v>
      </c>
      <c r="F99" s="26" t="s">
        <v>280</v>
      </c>
      <c r="G99" s="1" t="s">
        <v>288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176</v>
      </c>
      <c r="E100" s="2" t="s">
        <v>289</v>
      </c>
      <c r="F100" s="26" t="s">
        <v>280</v>
      </c>
      <c r="G100" s="1" t="s">
        <v>283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1288881.94678152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183</v>
      </c>
      <c r="E101" s="2" t="s">
        <v>290</v>
      </c>
      <c r="F101" s="26" t="s">
        <v>280</v>
      </c>
      <c r="G101" s="1" t="s">
        <v>291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946637.37582960003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176</v>
      </c>
      <c r="E102" s="2" t="s">
        <v>292</v>
      </c>
      <c r="F102" s="26" t="s">
        <v>280</v>
      </c>
      <c r="G102" s="1" t="s">
        <v>293</v>
      </c>
      <c r="H102" s="2" t="s">
        <v>18</v>
      </c>
      <c r="I102" s="2" t="s">
        <v>19</v>
      </c>
      <c r="J102" s="2" t="s">
        <v>367</v>
      </c>
      <c r="K102" s="1" t="s">
        <v>182</v>
      </c>
      <c r="L102" s="89">
        <v>1288881.94678152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3" t="s">
        <v>294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295</v>
      </c>
      <c r="F104" s="26" t="s">
        <v>280</v>
      </c>
      <c r="G104" s="1" t="s">
        <v>293</v>
      </c>
      <c r="H104" s="2" t="s">
        <v>180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296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297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6" t="s">
        <v>298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ht="75" x14ac:dyDescent="0.25">
      <c r="B108" s="1" t="s">
        <v>174</v>
      </c>
      <c r="C108" s="1" t="s">
        <v>175</v>
      </c>
      <c r="D108" s="1" t="s">
        <v>183</v>
      </c>
      <c r="E108" s="23" t="s">
        <v>299</v>
      </c>
      <c r="F108" s="26" t="s">
        <v>280</v>
      </c>
      <c r="G108" s="1" t="s">
        <v>293</v>
      </c>
      <c r="H108" s="2" t="s">
        <v>30</v>
      </c>
      <c r="I108" s="2" t="s">
        <v>19</v>
      </c>
      <c r="J108" s="2" t="s">
        <v>367</v>
      </c>
      <c r="K108" s="1" t="s">
        <v>182</v>
      </c>
      <c r="L108" s="89">
        <v>946637.37582960003</v>
      </c>
      <c r="M108" s="53"/>
    </row>
    <row r="109" spans="2:13" s="47" customFormat="1" x14ac:dyDescent="0.25">
      <c r="L109" s="113"/>
    </row>
    <row r="110" spans="2:13" s="47" customFormat="1" x14ac:dyDescent="0.25">
      <c r="L110" s="113"/>
    </row>
    <row r="111" spans="2:13" s="47" customFormat="1" ht="27.75" customHeight="1" x14ac:dyDescent="0.25">
      <c r="K111" s="63" t="s">
        <v>300</v>
      </c>
      <c r="L111" s="114">
        <f>+SUM(L12:L28,L30:L61,L68:L73,L79:L89,L95:L108)</f>
        <v>101947818.3118061</v>
      </c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  <row r="120" spans="12:12" s="47" customFormat="1" x14ac:dyDescent="0.25">
      <c r="L120" s="113"/>
    </row>
    <row r="121" spans="12:12" s="47" customFormat="1" x14ac:dyDescent="0.25">
      <c r="L121" s="113"/>
    </row>
    <row r="122" spans="12:12" s="47" customFormat="1" x14ac:dyDescent="0.25">
      <c r="L122" s="113"/>
    </row>
    <row r="123" spans="12:12" s="47" customFormat="1" x14ac:dyDescent="0.25">
      <c r="L123" s="113"/>
    </row>
    <row r="124" spans="12:12" s="47" customFormat="1" x14ac:dyDescent="0.25">
      <c r="L124" s="113"/>
    </row>
    <row r="125" spans="12:12" s="47" customFormat="1" x14ac:dyDescent="0.25">
      <c r="L125" s="113"/>
    </row>
    <row r="126" spans="12:12" s="47" customFormat="1" x14ac:dyDescent="0.25">
      <c r="L126" s="113"/>
    </row>
    <row r="127" spans="12:12" s="47" customFormat="1" x14ac:dyDescent="0.25">
      <c r="L127" s="113"/>
    </row>
    <row r="128" spans="12:12" s="47" customFormat="1" x14ac:dyDescent="0.25">
      <c r="L128" s="113"/>
    </row>
    <row r="129" spans="12:12" s="47" customFormat="1" x14ac:dyDescent="0.25">
      <c r="L129" s="113"/>
    </row>
    <row r="130" spans="12:12" s="47" customFormat="1" x14ac:dyDescent="0.25">
      <c r="L130" s="113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5:F77"/>
    <mergeCell ref="G75:G77"/>
    <mergeCell ref="H75:H77"/>
    <mergeCell ref="I75:I77"/>
    <mergeCell ref="J75:J77"/>
    <mergeCell ref="K75:K77"/>
    <mergeCell ref="L75:L77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4:L94"/>
    <mergeCell ref="B91:B93"/>
    <mergeCell ref="C91:C93"/>
    <mergeCell ref="D91:D93"/>
    <mergeCell ref="E91:E93"/>
    <mergeCell ref="F91:F93"/>
    <mergeCell ref="G91:G93"/>
    <mergeCell ref="H91:H93"/>
    <mergeCell ref="I91:I93"/>
    <mergeCell ref="J91:J93"/>
    <mergeCell ref="K91:K93"/>
    <mergeCell ref="L91:L93"/>
    <mergeCell ref="B78:L78"/>
    <mergeCell ref="B75:B77"/>
    <mergeCell ref="C75:C77"/>
    <mergeCell ref="D75:D77"/>
    <mergeCell ref="E75:E77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0"/>
  <sheetViews>
    <sheetView zoomScale="70" zoomScaleNormal="70" workbookViewId="0">
      <selection activeCell="M113" sqref="M113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18" customWidth="1"/>
    <col min="8" max="9" width="18.42578125" customWidth="1"/>
    <col min="10" max="10" width="19.7109375" customWidth="1"/>
    <col min="11" max="11" width="21" customWidth="1"/>
    <col min="12" max="12" width="24.28515625" style="95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357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4" s="47" customFormat="1" x14ac:dyDescent="0.25">
      <c r="L6" s="113"/>
    </row>
    <row r="7" spans="1:14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1459634.5574720001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4" ht="10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4" ht="12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1171856.2609437895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851453.55604400032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851453.55604400032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851453.55604400032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851453.55604400032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851453.55604400032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851453.55604400032</v>
      </c>
    </row>
    <row r="26" spans="1:14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2322306.2335200002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1077004.2191999999</v>
      </c>
    </row>
    <row r="28" spans="1:14" ht="128.2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38">
        <v>8306842.7332799993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5175437.2156859608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4" ht="30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10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4312864.3464049678</v>
      </c>
    </row>
    <row r="34" spans="2:12" ht="10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10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9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7763155.8235289417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9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9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22265268.957931999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4312864.3464049678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5">
        <v>8625728.6928099357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53">
        <v>4312864.3464049678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3">
        <v>6469296.5196074508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3">
        <v>2156432.1732024839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53">
        <v>7875815.5726585258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2322306.2335200002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1">
        <v>1297625.5209645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2789410.0311377249</v>
      </c>
      <c r="M70" s="53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4184115.0467065871</v>
      </c>
      <c r="M71" s="53"/>
    </row>
    <row r="72" spans="1:14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12552345.140119763</v>
      </c>
      <c r="M72" s="53"/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2322306.2335200002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2322306.2335200002</v>
      </c>
    </row>
    <row r="80" spans="1:14" ht="12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2322306.2335200002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2322306.2335200002</v>
      </c>
    </row>
    <row r="82" spans="2:13" ht="90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2322306.2335200002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2322306.2335200002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4067163.7023424329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90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4067163.7023424329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2351675.2476484766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2351675.2476484766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89">
        <v>2058322.7632125565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2351675.2476484766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2351675.2476484766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2351675.2476484766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89">
        <v>2058322.7632125565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2351675.2476484766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89">
        <v>2058322.7632125565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89">
        <v>2058322.7632125565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89">
        <v>2058322.7632125565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89">
        <v>2058322.7632125565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89">
        <v>2058322.7632125565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89">
        <v>2058322.7632125565</v>
      </c>
      <c r="M107" s="53"/>
    </row>
    <row r="108" spans="2:13" s="47" customFormat="1" x14ac:dyDescent="0.25">
      <c r="L108" s="113"/>
    </row>
    <row r="109" spans="2:13" s="47" customFormat="1" x14ac:dyDescent="0.25">
      <c r="L109" s="113"/>
    </row>
    <row r="110" spans="2:13" s="47" customFormat="1" ht="27.75" customHeight="1" x14ac:dyDescent="0.25">
      <c r="K110" s="72" t="s">
        <v>300</v>
      </c>
      <c r="L110" s="114">
        <f>+SUM(L12:L28,L30:L61,L68:L72,L78:L88,L94:L107)</f>
        <v>181162863.7198219</v>
      </c>
    </row>
    <row r="111" spans="2:13" s="47" customFormat="1" x14ac:dyDescent="0.25">
      <c r="L111" s="113"/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  <row r="120" spans="12:12" s="47" customFormat="1" x14ac:dyDescent="0.25">
      <c r="L120" s="113"/>
    </row>
    <row r="121" spans="12:12" s="47" customFormat="1" x14ac:dyDescent="0.25">
      <c r="L121" s="113"/>
    </row>
    <row r="122" spans="12:12" s="47" customFormat="1" x14ac:dyDescent="0.25">
      <c r="L122" s="113"/>
    </row>
    <row r="123" spans="12:12" s="47" customFormat="1" x14ac:dyDescent="0.25">
      <c r="L123" s="113"/>
    </row>
    <row r="124" spans="12:12" s="47" customFormat="1" x14ac:dyDescent="0.25">
      <c r="L124" s="113"/>
    </row>
    <row r="125" spans="12:12" s="47" customFormat="1" x14ac:dyDescent="0.25">
      <c r="L125" s="113"/>
    </row>
    <row r="126" spans="12:12" s="47" customFormat="1" x14ac:dyDescent="0.25">
      <c r="L126" s="113"/>
    </row>
    <row r="127" spans="12:12" s="47" customFormat="1" x14ac:dyDescent="0.25">
      <c r="L127" s="113"/>
    </row>
    <row r="128" spans="12:12" s="47" customFormat="1" x14ac:dyDescent="0.25">
      <c r="L128" s="113"/>
    </row>
    <row r="129" spans="12:12" s="47" customFormat="1" x14ac:dyDescent="0.25">
      <c r="L129" s="113"/>
    </row>
    <row r="130" spans="12:12" s="47" customFormat="1" x14ac:dyDescent="0.25">
      <c r="L130" s="113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zoomScale="70" zoomScaleNormal="70" workbookViewId="0">
      <selection activeCell="N17" sqref="N1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0" customWidth="1"/>
    <col min="8" max="8" width="18.42578125" customWidth="1"/>
    <col min="9" max="9" width="21.28515625" customWidth="1"/>
    <col min="10" max="10" width="17" customWidth="1"/>
    <col min="11" max="11" width="21" bestFit="1" customWidth="1"/>
    <col min="12" max="12" width="23.140625" style="96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358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4" s="47" customFormat="1" x14ac:dyDescent="0.25">
      <c r="L6" s="111"/>
    </row>
    <row r="7" spans="1:14" s="47" customFormat="1" x14ac:dyDescent="0.25">
      <c r="B7" s="185" t="s">
        <v>1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2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2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2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89">
        <v>729817.27873600007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0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0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0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1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59">
        <v>182454.31968400002</v>
      </c>
    </row>
    <row r="18" spans="1:14" ht="10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59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59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59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59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59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59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59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59">
        <v>425726.68174399959</v>
      </c>
    </row>
    <row r="26" spans="1:14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58">
        <v>912062.67515999998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58">
        <v>520363.33439999999</v>
      </c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58">
        <v>1936333.8933120002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89">
        <v>2587718.6078429804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0"/>
    </row>
    <row r="32" spans="1:14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1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89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0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1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89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0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0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1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89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0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0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0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1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8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0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88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88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89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0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0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0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1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89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1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89">
        <v>3937907.7863292629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1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89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0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1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59">
        <v>912062.67515999998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2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2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2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59">
        <v>8060420.5632787198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15">
        <v>0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15">
        <v>2789410.0311377249</v>
      </c>
      <c r="M70" s="53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15">
        <v>2789410.0311377249</v>
      </c>
      <c r="M71" s="53"/>
    </row>
    <row r="72" spans="1:14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15">
        <v>8368230.0934131742</v>
      </c>
      <c r="M72" s="53"/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92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92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2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59">
        <v>912062.67515999998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59">
        <v>912062.67515999998</v>
      </c>
    </row>
    <row r="80" spans="1:14" ht="10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59">
        <v>912062.67515999998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59">
        <v>912062.67515999998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59">
        <v>912062.67515999998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59">
        <v>912062.67515999998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59">
        <v>1385551.40949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59">
        <v>3050372.776756824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59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59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59">
        <v>3050372.776756824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92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92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2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25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27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27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27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27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27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27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27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27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27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27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27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27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27">
        <v>946637.37582960003</v>
      </c>
      <c r="M107" s="53"/>
    </row>
    <row r="108" spans="2:13" s="47" customFormat="1" x14ac:dyDescent="0.25">
      <c r="L108" s="111"/>
    </row>
    <row r="109" spans="2:13" s="47" customFormat="1" x14ac:dyDescent="0.25">
      <c r="L109" s="111"/>
    </row>
    <row r="110" spans="2:13" s="47" customFormat="1" ht="27.75" customHeight="1" x14ac:dyDescent="0.25">
      <c r="K110" s="72" t="s">
        <v>300</v>
      </c>
      <c r="L110" s="112">
        <f>+SUM(L12:L28,L30:L61,L68:L72,L78:L88,L94:L107)</f>
        <v>98282926.834377006</v>
      </c>
    </row>
    <row r="111" spans="2:13" s="47" customFormat="1" x14ac:dyDescent="0.25">
      <c r="L111" s="111"/>
    </row>
    <row r="112" spans="2:13" s="47" customFormat="1" x14ac:dyDescent="0.25">
      <c r="L112" s="111"/>
    </row>
    <row r="113" spans="12:12" s="47" customFormat="1" x14ac:dyDescent="0.25">
      <c r="L113" s="111"/>
    </row>
    <row r="114" spans="12:12" s="47" customFormat="1" x14ac:dyDescent="0.25">
      <c r="L114" s="111"/>
    </row>
    <row r="115" spans="12:12" s="47" customFormat="1" x14ac:dyDescent="0.25">
      <c r="L115" s="111"/>
    </row>
    <row r="116" spans="12:12" s="47" customFormat="1" x14ac:dyDescent="0.25">
      <c r="L116" s="111"/>
    </row>
    <row r="117" spans="12:12" s="47" customFormat="1" x14ac:dyDescent="0.25">
      <c r="L117" s="111"/>
    </row>
    <row r="118" spans="12:12" s="47" customFormat="1" x14ac:dyDescent="0.25">
      <c r="L118" s="111"/>
    </row>
    <row r="119" spans="12:12" s="47" customFormat="1" x14ac:dyDescent="0.25">
      <c r="L119" s="111"/>
    </row>
    <row r="120" spans="12:12" s="47" customFormat="1" x14ac:dyDescent="0.25">
      <c r="L120" s="111"/>
    </row>
    <row r="121" spans="12:12" s="47" customFormat="1" x14ac:dyDescent="0.25">
      <c r="L121" s="111"/>
    </row>
    <row r="122" spans="12:12" s="47" customFormat="1" x14ac:dyDescent="0.25">
      <c r="L122" s="111"/>
    </row>
    <row r="123" spans="12:12" s="47" customFormat="1" x14ac:dyDescent="0.25">
      <c r="L123" s="111"/>
    </row>
    <row r="124" spans="12:12" s="47" customFormat="1" x14ac:dyDescent="0.25">
      <c r="L124" s="111"/>
    </row>
    <row r="125" spans="12:12" s="47" customFormat="1" x14ac:dyDescent="0.25">
      <c r="L125" s="111"/>
    </row>
    <row r="126" spans="12:12" s="47" customFormat="1" x14ac:dyDescent="0.25">
      <c r="L126" s="111"/>
    </row>
    <row r="127" spans="12:12" s="47" customFormat="1" x14ac:dyDescent="0.25">
      <c r="L127" s="111"/>
    </row>
    <row r="128" spans="12:12" s="47" customFormat="1" x14ac:dyDescent="0.25">
      <c r="L128" s="111"/>
    </row>
    <row r="129" spans="12:12" s="47" customFormat="1" x14ac:dyDescent="0.25">
      <c r="L129" s="111"/>
    </row>
    <row r="130" spans="12:12" s="47" customFormat="1" x14ac:dyDescent="0.25">
      <c r="L130" s="111"/>
    </row>
    <row r="131" spans="12:12" s="47" customFormat="1" x14ac:dyDescent="0.25">
      <c r="L131" s="111"/>
    </row>
    <row r="132" spans="12:12" s="47" customFormat="1" x14ac:dyDescent="0.25">
      <c r="L132" s="111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2"/>
  <sheetViews>
    <sheetView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7.42578125" style="60" customWidth="1"/>
    <col min="13" max="13" width="17.42578125" style="47" bestFit="1" customWidth="1"/>
    <col min="14" max="16" width="11.42578125" style="47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2:12" s="47" customFormat="1" x14ac:dyDescent="0.25">
      <c r="B5" s="166" t="s">
        <v>359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2:12" s="47" customFormat="1" x14ac:dyDescent="0.25">
      <c r="L6" s="116"/>
    </row>
    <row r="7" spans="2:12" s="47" customFormat="1" x14ac:dyDescent="0.25">
      <c r="B7" s="202" t="s">
        <v>1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</row>
    <row r="8" spans="2:12" ht="14.45" customHeight="1" x14ac:dyDescent="0.25">
      <c r="B8" s="137" t="s">
        <v>2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208" t="s">
        <v>11</v>
      </c>
    </row>
    <row r="9" spans="2:12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209"/>
    </row>
    <row r="10" spans="2:12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210"/>
    </row>
    <row r="11" spans="2:12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2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89">
        <v>2189451.8362080003</v>
      </c>
    </row>
    <row r="13" spans="2:12" ht="30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0"/>
    </row>
    <row r="14" spans="2:12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0"/>
    </row>
    <row r="15" spans="2:12" ht="30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0"/>
    </row>
    <row r="16" spans="2:12" ht="30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1"/>
    </row>
    <row r="17" spans="2:12" ht="10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59">
        <v>182454.31968400002</v>
      </c>
    </row>
    <row r="18" spans="2:12" ht="12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59">
        <v>182454.31968400002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59">
        <v>1757784.3914156845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59">
        <v>1277180.2377880001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59">
        <v>1277180.2377880001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59">
        <v>1277180.2377880001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59">
        <v>1277180.2377880001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59">
        <v>1277180.2377880001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59">
        <v>1277180.2377880001</v>
      </c>
    </row>
    <row r="26" spans="2:12" ht="60" x14ac:dyDescent="0.25">
      <c r="B26" s="2" t="s">
        <v>1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59">
        <v>7246379.4595919997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59">
        <v>3123104.2752</v>
      </c>
    </row>
    <row r="28" spans="2:12" ht="72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62">
        <v>2904500.8399680001</v>
      </c>
    </row>
    <row r="29" spans="2:12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2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89">
        <v>7763155.8235289417</v>
      </c>
    </row>
    <row r="31" spans="2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0"/>
    </row>
    <row r="32" spans="2:12" ht="30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1"/>
    </row>
    <row r="33" spans="2:12" ht="10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89">
        <v>6469296.5196074508</v>
      </c>
    </row>
    <row r="34" spans="2:12" ht="10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0"/>
    </row>
    <row r="35" spans="2:12" ht="10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1"/>
    </row>
    <row r="36" spans="2:12" ht="9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89">
        <v>11644733.735293413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0"/>
    </row>
    <row r="38" spans="2:12" ht="9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0"/>
    </row>
    <row r="39" spans="2:12" ht="9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1"/>
    </row>
    <row r="40" spans="2:12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89">
        <v>33397903.436897997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0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0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0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1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89">
        <v>6469296.5196074508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0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88">
        <v>10947617.613434175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88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89">
        <v>29376932.770392794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0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0"/>
    </row>
    <row r="52" spans="2:12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0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1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89">
        <v>9703944.7794111762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1"/>
    </row>
    <row r="56" spans="2:12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89">
        <v>3234648.2598037254</v>
      </c>
    </row>
    <row r="57" spans="2:12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1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88">
        <v>11813723.35898779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88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88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61">
        <v>7246379.4595919997</v>
      </c>
    </row>
    <row r="62" spans="2:12" x14ac:dyDescent="0.25">
      <c r="C62" s="9"/>
    </row>
    <row r="63" spans="2:12" x14ac:dyDescent="0.25">
      <c r="C63" s="9"/>
    </row>
    <row r="64" spans="2:12" x14ac:dyDescent="0.25">
      <c r="B64" s="137" t="s">
        <v>2</v>
      </c>
      <c r="C64" s="137" t="s">
        <v>3</v>
      </c>
      <c r="D64" s="137" t="s">
        <v>4</v>
      </c>
      <c r="E64" s="139" t="s">
        <v>5</v>
      </c>
      <c r="F64" s="139" t="s">
        <v>6</v>
      </c>
      <c r="G64" s="139" t="s">
        <v>7</v>
      </c>
      <c r="H64" s="139" t="s">
        <v>8</v>
      </c>
      <c r="I64" s="139" t="s">
        <v>9</v>
      </c>
      <c r="J64" s="139" t="s">
        <v>10</v>
      </c>
      <c r="K64" s="139" t="s">
        <v>2</v>
      </c>
      <c r="L64" s="207" t="s">
        <v>11</v>
      </c>
    </row>
    <row r="65" spans="2:13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207"/>
    </row>
    <row r="66" spans="2:13" x14ac:dyDescent="0.25">
      <c r="B66" s="138"/>
      <c r="C66" s="138"/>
      <c r="D66" s="138"/>
      <c r="E66" s="140"/>
      <c r="F66" s="139"/>
      <c r="G66" s="139"/>
      <c r="H66" s="139"/>
      <c r="I66" s="139"/>
      <c r="J66" s="139"/>
      <c r="K66" s="139"/>
      <c r="L66" s="207"/>
    </row>
    <row r="67" spans="2:13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2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59">
        <v>8060420.5632787198</v>
      </c>
      <c r="M68" s="53"/>
    </row>
    <row r="69" spans="2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59">
        <v>2595251.0419290001</v>
      </c>
      <c r="M69" s="53"/>
    </row>
    <row r="70" spans="2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59">
        <v>0</v>
      </c>
      <c r="M70" s="68"/>
    </row>
    <row r="71" spans="2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367</v>
      </c>
      <c r="K71" s="1" t="s">
        <v>21</v>
      </c>
      <c r="L71" s="59">
        <v>0</v>
      </c>
    </row>
    <row r="72" spans="2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367</v>
      </c>
      <c r="K72" s="1" t="s">
        <v>21</v>
      </c>
      <c r="L72" s="59">
        <v>8368230.0934131742</v>
      </c>
    </row>
    <row r="73" spans="2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367</v>
      </c>
      <c r="K73" s="1" t="s">
        <v>21</v>
      </c>
      <c r="L73" s="59">
        <v>8368230.0934131742</v>
      </c>
      <c r="M73" s="53"/>
    </row>
    <row r="74" spans="2:13" ht="16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367</v>
      </c>
      <c r="K74" s="1" t="s">
        <v>21</v>
      </c>
      <c r="L74" s="59">
        <v>77735098.015340924</v>
      </c>
    </row>
    <row r="75" spans="2:13" x14ac:dyDescent="0.25">
      <c r="C75" s="9"/>
    </row>
    <row r="76" spans="2:13" x14ac:dyDescent="0.25">
      <c r="B76" s="137" t="s">
        <v>2</v>
      </c>
      <c r="C76" s="137" t="s">
        <v>3</v>
      </c>
      <c r="D76" s="137" t="s">
        <v>4</v>
      </c>
      <c r="E76" s="139" t="s">
        <v>5</v>
      </c>
      <c r="F76" s="139" t="s">
        <v>6</v>
      </c>
      <c r="G76" s="139" t="s">
        <v>7</v>
      </c>
      <c r="H76" s="139" t="s">
        <v>8</v>
      </c>
      <c r="I76" s="139" t="s">
        <v>9</v>
      </c>
      <c r="J76" s="139" t="s">
        <v>10</v>
      </c>
      <c r="K76" s="139" t="s">
        <v>2</v>
      </c>
      <c r="L76" s="207" t="s">
        <v>11</v>
      </c>
    </row>
    <row r="77" spans="2:13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207"/>
    </row>
    <row r="78" spans="2:13" x14ac:dyDescent="0.25">
      <c r="B78" s="138"/>
      <c r="C78" s="138"/>
      <c r="D78" s="138"/>
      <c r="E78" s="140"/>
      <c r="F78" s="139"/>
      <c r="G78" s="139"/>
      <c r="H78" s="139"/>
      <c r="I78" s="139"/>
      <c r="J78" s="139"/>
      <c r="K78" s="139"/>
      <c r="L78" s="207"/>
    </row>
    <row r="79" spans="2:13" ht="33" customHeight="1" x14ac:dyDescent="0.25">
      <c r="B79" s="141" t="s">
        <v>141</v>
      </c>
      <c r="C79" s="141"/>
      <c r="D79" s="141"/>
      <c r="E79" s="141"/>
      <c r="F79" s="141"/>
      <c r="G79" s="141"/>
      <c r="H79" s="141"/>
      <c r="I79" s="141"/>
      <c r="J79" s="141"/>
      <c r="K79" s="141"/>
      <c r="L79" s="141"/>
    </row>
    <row r="80" spans="2:13" ht="75" x14ac:dyDescent="0.25">
      <c r="B80" s="1" t="s">
        <v>1</v>
      </c>
      <c r="C80" s="1"/>
      <c r="D80" s="1" t="s">
        <v>61</v>
      </c>
      <c r="E80" s="1" t="s">
        <v>142</v>
      </c>
      <c r="F80" s="1" t="s">
        <v>143</v>
      </c>
      <c r="G80" s="1" t="s">
        <v>144</v>
      </c>
      <c r="H80" s="2" t="s">
        <v>30</v>
      </c>
      <c r="I80" s="2" t="s">
        <v>19</v>
      </c>
      <c r="J80" s="2" t="s">
        <v>367</v>
      </c>
      <c r="K80" s="1" t="s">
        <v>21</v>
      </c>
      <c r="L80" s="59">
        <v>7246379.4595919997</v>
      </c>
    </row>
    <row r="81" spans="2:13" ht="75" x14ac:dyDescent="0.25">
      <c r="B81" s="1" t="s">
        <v>1</v>
      </c>
      <c r="C81" s="1"/>
      <c r="D81" s="1" t="s">
        <v>61</v>
      </c>
      <c r="E81" s="1" t="s">
        <v>145</v>
      </c>
      <c r="F81" s="1" t="s">
        <v>143</v>
      </c>
      <c r="G81" s="1" t="s">
        <v>146</v>
      </c>
      <c r="H81" s="1" t="s">
        <v>30</v>
      </c>
      <c r="I81" s="2" t="s">
        <v>19</v>
      </c>
      <c r="J81" s="2" t="s">
        <v>367</v>
      </c>
      <c r="K81" s="1" t="s">
        <v>21</v>
      </c>
      <c r="L81" s="59">
        <v>7246379.4595919997</v>
      </c>
    </row>
    <row r="82" spans="2:13" ht="120" x14ac:dyDescent="0.25">
      <c r="B82" s="1" t="s">
        <v>1</v>
      </c>
      <c r="C82" s="1"/>
      <c r="D82" s="1" t="s">
        <v>147</v>
      </c>
      <c r="E82" s="1" t="s">
        <v>148</v>
      </c>
      <c r="F82" s="1" t="s">
        <v>143</v>
      </c>
      <c r="G82" s="1" t="s">
        <v>149</v>
      </c>
      <c r="H82" s="2" t="s">
        <v>30</v>
      </c>
      <c r="I82" s="2" t="s">
        <v>19</v>
      </c>
      <c r="J82" s="2" t="s">
        <v>367</v>
      </c>
      <c r="K82" s="1" t="s">
        <v>21</v>
      </c>
      <c r="L82" s="59">
        <v>7246379.4595919997</v>
      </c>
    </row>
    <row r="83" spans="2:13" ht="75" x14ac:dyDescent="0.25">
      <c r="B83" s="1" t="s">
        <v>1</v>
      </c>
      <c r="C83" s="1"/>
      <c r="D83" s="1" t="s">
        <v>61</v>
      </c>
      <c r="E83" s="1" t="s">
        <v>150</v>
      </c>
      <c r="F83" s="1" t="s">
        <v>143</v>
      </c>
      <c r="G83" s="1" t="s">
        <v>151</v>
      </c>
      <c r="H83" s="1" t="s">
        <v>30</v>
      </c>
      <c r="I83" s="2" t="s">
        <v>19</v>
      </c>
      <c r="J83" s="2" t="s">
        <v>367</v>
      </c>
      <c r="K83" s="1" t="s">
        <v>21</v>
      </c>
      <c r="L83" s="59">
        <v>7246379.4595919997</v>
      </c>
    </row>
    <row r="84" spans="2:13" ht="90" x14ac:dyDescent="0.25">
      <c r="B84" s="1" t="s">
        <v>1</v>
      </c>
      <c r="C84" s="1"/>
      <c r="D84" s="1" t="s">
        <v>61</v>
      </c>
      <c r="E84" s="1" t="s">
        <v>152</v>
      </c>
      <c r="F84" s="1" t="s">
        <v>143</v>
      </c>
      <c r="G84" s="1" t="s">
        <v>153</v>
      </c>
      <c r="H84" s="1" t="s">
        <v>30</v>
      </c>
      <c r="I84" s="2" t="s">
        <v>19</v>
      </c>
      <c r="J84" s="2" t="s">
        <v>367</v>
      </c>
      <c r="K84" s="1" t="s">
        <v>21</v>
      </c>
      <c r="L84" s="59">
        <v>7246379.4595919997</v>
      </c>
    </row>
    <row r="85" spans="2:13" ht="75" x14ac:dyDescent="0.25">
      <c r="B85" s="1" t="s">
        <v>1</v>
      </c>
      <c r="C85" s="1"/>
      <c r="D85" s="1" t="s">
        <v>61</v>
      </c>
      <c r="E85" s="1" t="s">
        <v>154</v>
      </c>
      <c r="F85" s="1" t="s">
        <v>143</v>
      </c>
      <c r="G85" s="1" t="s">
        <v>155</v>
      </c>
      <c r="H85" s="1" t="s">
        <v>30</v>
      </c>
      <c r="I85" s="2" t="s">
        <v>19</v>
      </c>
      <c r="J85" s="2" t="s">
        <v>367</v>
      </c>
      <c r="K85" s="1" t="s">
        <v>21</v>
      </c>
      <c r="L85" s="59">
        <v>7246379.4595919997</v>
      </c>
    </row>
    <row r="86" spans="2:13" ht="75" x14ac:dyDescent="0.25">
      <c r="B86" s="1" t="s">
        <v>156</v>
      </c>
      <c r="C86" s="1" t="s">
        <v>157</v>
      </c>
      <c r="D86" s="1" t="s">
        <v>158</v>
      </c>
      <c r="E86" s="1" t="s">
        <v>301</v>
      </c>
      <c r="F86" s="1" t="s">
        <v>160</v>
      </c>
      <c r="G86" s="1" t="s">
        <v>302</v>
      </c>
      <c r="H86" s="1" t="s">
        <v>44</v>
      </c>
      <c r="I86" s="2" t="s">
        <v>19</v>
      </c>
      <c r="J86" s="2" t="s">
        <v>367</v>
      </c>
      <c r="K86" s="1" t="s">
        <v>303</v>
      </c>
      <c r="L86" s="59">
        <v>4422418.4379599998</v>
      </c>
    </row>
    <row r="87" spans="2:13" ht="113.25" customHeight="1" x14ac:dyDescent="0.25">
      <c r="B87" s="1" t="s">
        <v>156</v>
      </c>
      <c r="C87" s="1" t="s">
        <v>157</v>
      </c>
      <c r="D87" s="1" t="s">
        <v>304</v>
      </c>
      <c r="E87" s="1" t="s">
        <v>163</v>
      </c>
      <c r="F87" s="1" t="s">
        <v>164</v>
      </c>
      <c r="G87" s="1" t="s">
        <v>165</v>
      </c>
      <c r="H87" s="1" t="s">
        <v>44</v>
      </c>
      <c r="I87" s="1" t="s">
        <v>19</v>
      </c>
      <c r="J87" s="2" t="s">
        <v>367</v>
      </c>
      <c r="K87" s="1" t="s">
        <v>303</v>
      </c>
      <c r="L87" s="59">
        <v>17306606.813683141</v>
      </c>
    </row>
    <row r="88" spans="2:13" ht="45" x14ac:dyDescent="0.25">
      <c r="B88" s="1" t="s">
        <v>156</v>
      </c>
      <c r="C88" s="1"/>
      <c r="D88" s="1" t="s">
        <v>304</v>
      </c>
      <c r="E88" s="1" t="s">
        <v>166</v>
      </c>
      <c r="F88" s="1" t="s">
        <v>167</v>
      </c>
      <c r="G88" s="1" t="s">
        <v>168</v>
      </c>
      <c r="H88" s="1" t="s">
        <v>44</v>
      </c>
      <c r="I88" s="2" t="s">
        <v>19</v>
      </c>
      <c r="J88" s="2" t="s">
        <v>367</v>
      </c>
      <c r="K88" s="1" t="s">
        <v>303</v>
      </c>
      <c r="L88" s="59">
        <v>0</v>
      </c>
    </row>
    <row r="89" spans="2:13" ht="90" x14ac:dyDescent="0.25">
      <c r="B89" s="1" t="s">
        <v>156</v>
      </c>
      <c r="C89" s="1"/>
      <c r="D89" s="1" t="s">
        <v>305</v>
      </c>
      <c r="E89" s="1" t="s">
        <v>306</v>
      </c>
      <c r="F89" s="1" t="s">
        <v>307</v>
      </c>
      <c r="G89" s="1" t="s">
        <v>165</v>
      </c>
      <c r="H89" s="1" t="s">
        <v>44</v>
      </c>
      <c r="I89" s="2" t="s">
        <v>19</v>
      </c>
      <c r="J89" s="2" t="s">
        <v>367</v>
      </c>
      <c r="K89" s="1" t="s">
        <v>303</v>
      </c>
      <c r="L89" s="59">
        <v>22053610.661523286</v>
      </c>
    </row>
    <row r="90" spans="2:13" ht="75" x14ac:dyDescent="0.25">
      <c r="B90" s="1" t="s">
        <v>156</v>
      </c>
      <c r="C90" s="1" t="s">
        <v>157</v>
      </c>
      <c r="D90" s="1" t="s">
        <v>304</v>
      </c>
      <c r="E90" s="1" t="s">
        <v>170</v>
      </c>
      <c r="F90" s="1" t="s">
        <v>171</v>
      </c>
      <c r="G90" s="2" t="s">
        <v>308</v>
      </c>
      <c r="H90" s="1" t="s">
        <v>44</v>
      </c>
      <c r="I90" s="2" t="s">
        <v>19</v>
      </c>
      <c r="J90" s="2" t="s">
        <v>367</v>
      </c>
      <c r="K90" s="1" t="s">
        <v>303</v>
      </c>
      <c r="L90" s="59">
        <v>17306606.813683141</v>
      </c>
    </row>
    <row r="91" spans="2:13" x14ac:dyDescent="0.25">
      <c r="C91" s="9"/>
    </row>
    <row r="92" spans="2:13" x14ac:dyDescent="0.25">
      <c r="B92" s="137" t="s">
        <v>2</v>
      </c>
      <c r="C92" s="137" t="s">
        <v>3</v>
      </c>
      <c r="D92" s="137" t="s">
        <v>4</v>
      </c>
      <c r="E92" s="139" t="s">
        <v>5</v>
      </c>
      <c r="F92" s="139" t="s">
        <v>6</v>
      </c>
      <c r="G92" s="139" t="s">
        <v>7</v>
      </c>
      <c r="H92" s="139" t="s">
        <v>8</v>
      </c>
      <c r="I92" s="139" t="s">
        <v>9</v>
      </c>
      <c r="J92" s="139" t="s">
        <v>10</v>
      </c>
      <c r="K92" s="139" t="s">
        <v>2</v>
      </c>
      <c r="L92" s="207" t="s">
        <v>11</v>
      </c>
    </row>
    <row r="93" spans="2:13" x14ac:dyDescent="0.25">
      <c r="B93" s="138"/>
      <c r="C93" s="138"/>
      <c r="D93" s="138"/>
      <c r="E93" s="140"/>
      <c r="F93" s="139"/>
      <c r="G93" s="139"/>
      <c r="H93" s="139"/>
      <c r="I93" s="139"/>
      <c r="J93" s="139"/>
      <c r="K93" s="139"/>
      <c r="L93" s="207"/>
    </row>
    <row r="94" spans="2:13" x14ac:dyDescent="0.25">
      <c r="B94" s="138"/>
      <c r="C94" s="138"/>
      <c r="D94" s="138"/>
      <c r="E94" s="140"/>
      <c r="F94" s="139"/>
      <c r="G94" s="139"/>
      <c r="H94" s="139"/>
      <c r="I94" s="139"/>
      <c r="J94" s="139"/>
      <c r="K94" s="139"/>
      <c r="L94" s="207"/>
    </row>
    <row r="95" spans="2:13" ht="33" customHeight="1" x14ac:dyDescent="0.25">
      <c r="B95" s="136" t="s">
        <v>173</v>
      </c>
      <c r="C95" s="136"/>
      <c r="D95" s="136"/>
      <c r="E95" s="136"/>
      <c r="F95" s="136"/>
      <c r="G95" s="136"/>
      <c r="H95" s="136"/>
      <c r="I95" s="136"/>
      <c r="J95" s="136"/>
      <c r="K95" s="136"/>
      <c r="L95" s="136"/>
    </row>
    <row r="96" spans="2:13" ht="60" x14ac:dyDescent="0.25">
      <c r="B96" s="1" t="s">
        <v>174</v>
      </c>
      <c r="C96" s="1" t="s">
        <v>175</v>
      </c>
      <c r="D96" s="1" t="s">
        <v>176</v>
      </c>
      <c r="E96" s="1" t="s">
        <v>177</v>
      </c>
      <c r="F96" s="1" t="s">
        <v>178</v>
      </c>
      <c r="G96" s="1" t="s">
        <v>179</v>
      </c>
      <c r="H96" s="1" t="s">
        <v>180</v>
      </c>
      <c r="I96" s="1" t="s">
        <v>181</v>
      </c>
      <c r="J96" s="2" t="s">
        <v>367</v>
      </c>
      <c r="K96" s="1" t="s">
        <v>182</v>
      </c>
      <c r="L96" s="15">
        <v>1002905.0106469744</v>
      </c>
      <c r="M96" s="53"/>
    </row>
    <row r="97" spans="2:13" ht="60" x14ac:dyDescent="0.25">
      <c r="B97" s="1" t="s">
        <v>174</v>
      </c>
      <c r="C97" s="1" t="s">
        <v>175</v>
      </c>
      <c r="D97" s="1" t="s">
        <v>183</v>
      </c>
      <c r="E97" s="16" t="s">
        <v>184</v>
      </c>
      <c r="F97" s="1" t="s">
        <v>178</v>
      </c>
      <c r="G97" s="1" t="s">
        <v>185</v>
      </c>
      <c r="H97" s="1" t="s">
        <v>18</v>
      </c>
      <c r="I97" s="1" t="s">
        <v>181</v>
      </c>
      <c r="J97" s="2" t="s">
        <v>367</v>
      </c>
      <c r="K97" s="1" t="s">
        <v>182</v>
      </c>
      <c r="L97" s="15">
        <v>722886.72669005604</v>
      </c>
      <c r="M97" s="53"/>
    </row>
    <row r="98" spans="2:13" ht="60" x14ac:dyDescent="0.25">
      <c r="B98" s="1" t="s">
        <v>174</v>
      </c>
      <c r="C98" s="1" t="s">
        <v>175</v>
      </c>
      <c r="D98" s="1" t="s">
        <v>183</v>
      </c>
      <c r="E98" s="16" t="s">
        <v>186</v>
      </c>
      <c r="F98" s="1" t="s">
        <v>178</v>
      </c>
      <c r="G98" s="1" t="s">
        <v>185</v>
      </c>
      <c r="H98" s="1" t="s">
        <v>18</v>
      </c>
      <c r="I98" s="1" t="s">
        <v>181</v>
      </c>
      <c r="J98" s="2" t="s">
        <v>367</v>
      </c>
      <c r="K98" s="1" t="s">
        <v>182</v>
      </c>
      <c r="L98" s="15">
        <v>722886.72669005604</v>
      </c>
      <c r="M98" s="53"/>
    </row>
    <row r="99" spans="2:13" ht="60" x14ac:dyDescent="0.25">
      <c r="B99" s="1" t="s">
        <v>174</v>
      </c>
      <c r="C99" s="1" t="s">
        <v>175</v>
      </c>
      <c r="D99" s="1" t="s">
        <v>183</v>
      </c>
      <c r="E99" s="16" t="s">
        <v>187</v>
      </c>
      <c r="F99" s="1" t="s">
        <v>178</v>
      </c>
      <c r="G99" s="1" t="s">
        <v>188</v>
      </c>
      <c r="H99" s="1" t="s">
        <v>30</v>
      </c>
      <c r="I99" s="1" t="s">
        <v>181</v>
      </c>
      <c r="J99" s="2" t="s">
        <v>367</v>
      </c>
      <c r="K99" s="1" t="s">
        <v>182</v>
      </c>
      <c r="L99" s="15">
        <v>722886.72669005604</v>
      </c>
      <c r="M99" s="53"/>
    </row>
    <row r="100" spans="2:13" ht="90" x14ac:dyDescent="0.25">
      <c r="B100" s="1" t="s">
        <v>174</v>
      </c>
      <c r="C100" s="1" t="s">
        <v>175</v>
      </c>
      <c r="D100" s="1" t="s">
        <v>183</v>
      </c>
      <c r="E100" s="16" t="s">
        <v>189</v>
      </c>
      <c r="F100" s="1" t="s">
        <v>178</v>
      </c>
      <c r="G100" s="1" t="s">
        <v>190</v>
      </c>
      <c r="H100" s="1" t="s">
        <v>18</v>
      </c>
      <c r="I100" s="1" t="s">
        <v>181</v>
      </c>
      <c r="J100" s="2" t="s">
        <v>367</v>
      </c>
      <c r="K100" s="1" t="s">
        <v>182</v>
      </c>
      <c r="L100" s="15">
        <v>722886.72669005604</v>
      </c>
      <c r="M100" s="53"/>
    </row>
    <row r="101" spans="2:13" ht="60" x14ac:dyDescent="0.25">
      <c r="B101" s="1" t="s">
        <v>174</v>
      </c>
      <c r="C101" s="1" t="s">
        <v>175</v>
      </c>
      <c r="D101" s="1" t="s">
        <v>183</v>
      </c>
      <c r="E101" s="16" t="s">
        <v>191</v>
      </c>
      <c r="F101" s="1" t="s">
        <v>178</v>
      </c>
      <c r="G101" s="1" t="s">
        <v>192</v>
      </c>
      <c r="H101" s="1" t="s">
        <v>18</v>
      </c>
      <c r="I101" s="1" t="s">
        <v>181</v>
      </c>
      <c r="J101" s="2" t="s">
        <v>367</v>
      </c>
      <c r="K101" s="1" t="s">
        <v>182</v>
      </c>
      <c r="L101" s="15">
        <v>722886.72669005604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176</v>
      </c>
      <c r="E102" s="16" t="s">
        <v>193</v>
      </c>
      <c r="F102" s="1" t="s">
        <v>178</v>
      </c>
      <c r="G102" s="1" t="s">
        <v>194</v>
      </c>
      <c r="H102" s="1" t="s">
        <v>18</v>
      </c>
      <c r="I102" s="1" t="s">
        <v>181</v>
      </c>
      <c r="J102" s="2" t="s">
        <v>367</v>
      </c>
      <c r="K102" s="1" t="s">
        <v>182</v>
      </c>
      <c r="L102" s="15">
        <v>1002905.0106469744</v>
      </c>
      <c r="M102" s="53"/>
    </row>
    <row r="103" spans="2:13" ht="60" x14ac:dyDescent="0.25">
      <c r="B103" s="1" t="s">
        <v>174</v>
      </c>
      <c r="C103" s="1" t="s">
        <v>175</v>
      </c>
      <c r="D103" s="1" t="s">
        <v>183</v>
      </c>
      <c r="E103" s="16" t="s">
        <v>195</v>
      </c>
      <c r="F103" s="1" t="s">
        <v>178</v>
      </c>
      <c r="G103" s="1" t="s">
        <v>196</v>
      </c>
      <c r="H103" s="1" t="s">
        <v>18</v>
      </c>
      <c r="I103" s="1" t="s">
        <v>181</v>
      </c>
      <c r="J103" s="2" t="s">
        <v>367</v>
      </c>
      <c r="K103" s="1" t="s">
        <v>182</v>
      </c>
      <c r="L103" s="15">
        <v>722886.72669005604</v>
      </c>
      <c r="M103" s="53"/>
    </row>
    <row r="104" spans="2:13" ht="60" x14ac:dyDescent="0.25">
      <c r="B104" s="1" t="s">
        <v>174</v>
      </c>
      <c r="C104" s="1" t="s">
        <v>175</v>
      </c>
      <c r="D104" s="1" t="s">
        <v>183</v>
      </c>
      <c r="E104" s="16" t="s">
        <v>197</v>
      </c>
      <c r="F104" s="1" t="s">
        <v>178</v>
      </c>
      <c r="G104" s="1" t="s">
        <v>198</v>
      </c>
      <c r="H104" s="1" t="s">
        <v>18</v>
      </c>
      <c r="I104" s="1" t="s">
        <v>181</v>
      </c>
      <c r="J104" s="2" t="s">
        <v>367</v>
      </c>
      <c r="K104" s="1" t="s">
        <v>182</v>
      </c>
      <c r="L104" s="15">
        <v>722886.72669005604</v>
      </c>
      <c r="M104" s="53"/>
    </row>
    <row r="105" spans="2:13" ht="60" x14ac:dyDescent="0.25">
      <c r="B105" s="1" t="s">
        <v>174</v>
      </c>
      <c r="C105" s="1" t="s">
        <v>175</v>
      </c>
      <c r="D105" s="1" t="s">
        <v>183</v>
      </c>
      <c r="E105" s="16" t="s">
        <v>199</v>
      </c>
      <c r="F105" s="1" t="s">
        <v>178</v>
      </c>
      <c r="G105" s="1" t="s">
        <v>188</v>
      </c>
      <c r="H105" s="1" t="s">
        <v>30</v>
      </c>
      <c r="I105" s="1" t="s">
        <v>181</v>
      </c>
      <c r="J105" s="2" t="s">
        <v>367</v>
      </c>
      <c r="K105" s="1" t="s">
        <v>182</v>
      </c>
      <c r="L105" s="15">
        <v>722886.72669005604</v>
      </c>
      <c r="M105" s="53"/>
    </row>
    <row r="106" spans="2:13" ht="60" x14ac:dyDescent="0.25">
      <c r="B106" s="1" t="s">
        <v>174</v>
      </c>
      <c r="C106" s="1" t="s">
        <v>175</v>
      </c>
      <c r="D106" s="1" t="s">
        <v>183</v>
      </c>
      <c r="E106" s="16" t="s">
        <v>200</v>
      </c>
      <c r="F106" s="1" t="s">
        <v>178</v>
      </c>
      <c r="G106" s="1" t="s">
        <v>185</v>
      </c>
      <c r="H106" s="1" t="s">
        <v>18</v>
      </c>
      <c r="I106" s="1" t="s">
        <v>181</v>
      </c>
      <c r="J106" s="2" t="s">
        <v>367</v>
      </c>
      <c r="K106" s="1" t="s">
        <v>182</v>
      </c>
      <c r="L106" s="15">
        <v>722886.72669005604</v>
      </c>
      <c r="M106" s="53"/>
    </row>
    <row r="107" spans="2:13" ht="60" x14ac:dyDescent="0.25">
      <c r="B107" s="1" t="s">
        <v>174</v>
      </c>
      <c r="C107" s="1" t="s">
        <v>175</v>
      </c>
      <c r="D107" s="1" t="s">
        <v>176</v>
      </c>
      <c r="E107" s="16" t="s">
        <v>201</v>
      </c>
      <c r="F107" s="1" t="s">
        <v>178</v>
      </c>
      <c r="G107" s="1" t="s">
        <v>202</v>
      </c>
      <c r="H107" s="1" t="s">
        <v>18</v>
      </c>
      <c r="I107" s="1" t="s">
        <v>181</v>
      </c>
      <c r="J107" s="2" t="s">
        <v>367</v>
      </c>
      <c r="K107" s="1" t="s">
        <v>182</v>
      </c>
      <c r="L107" s="15">
        <v>1002905.0106469744</v>
      </c>
      <c r="M107" s="53"/>
    </row>
    <row r="108" spans="2:13" ht="60" x14ac:dyDescent="0.25">
      <c r="B108" s="1" t="s">
        <v>174</v>
      </c>
      <c r="C108" s="1" t="s">
        <v>175</v>
      </c>
      <c r="D108" s="1" t="s">
        <v>183</v>
      </c>
      <c r="E108" s="16" t="s">
        <v>203</v>
      </c>
      <c r="F108" s="1" t="s">
        <v>178</v>
      </c>
      <c r="G108" s="1" t="s">
        <v>188</v>
      </c>
      <c r="H108" s="1" t="s">
        <v>30</v>
      </c>
      <c r="I108" s="1" t="s">
        <v>181</v>
      </c>
      <c r="J108" s="2" t="s">
        <v>367</v>
      </c>
      <c r="K108" s="1" t="s">
        <v>182</v>
      </c>
      <c r="L108" s="15">
        <v>722886.72669005604</v>
      </c>
      <c r="M108" s="53"/>
    </row>
    <row r="109" spans="2:13" ht="60" x14ac:dyDescent="0.25">
      <c r="B109" s="1" t="s">
        <v>174</v>
      </c>
      <c r="C109" s="1" t="s">
        <v>175</v>
      </c>
      <c r="D109" s="1" t="s">
        <v>183</v>
      </c>
      <c r="E109" s="16" t="s">
        <v>204</v>
      </c>
      <c r="F109" s="1" t="s">
        <v>178</v>
      </c>
      <c r="G109" s="1" t="s">
        <v>188</v>
      </c>
      <c r="H109" s="1" t="s">
        <v>30</v>
      </c>
      <c r="I109" s="1" t="s">
        <v>181</v>
      </c>
      <c r="J109" s="2" t="s">
        <v>367</v>
      </c>
      <c r="K109" s="1" t="s">
        <v>182</v>
      </c>
      <c r="L109" s="15">
        <v>722886.72669005604</v>
      </c>
      <c r="M109" s="53"/>
    </row>
    <row r="110" spans="2:13" ht="60" x14ac:dyDescent="0.25">
      <c r="B110" s="1" t="s">
        <v>174</v>
      </c>
      <c r="C110" s="1" t="s">
        <v>175</v>
      </c>
      <c r="D110" s="1" t="s">
        <v>183</v>
      </c>
      <c r="E110" s="16" t="s">
        <v>205</v>
      </c>
      <c r="F110" s="1" t="s">
        <v>178</v>
      </c>
      <c r="G110" s="1" t="s">
        <v>206</v>
      </c>
      <c r="H110" s="1" t="s">
        <v>18</v>
      </c>
      <c r="I110" s="1" t="s">
        <v>181</v>
      </c>
      <c r="J110" s="2" t="s">
        <v>367</v>
      </c>
      <c r="K110" s="1" t="s">
        <v>182</v>
      </c>
      <c r="L110" s="15">
        <v>722886.72669005604</v>
      </c>
      <c r="M110" s="53"/>
    </row>
    <row r="111" spans="2:13" ht="60" x14ac:dyDescent="0.25">
      <c r="B111" s="1" t="s">
        <v>174</v>
      </c>
      <c r="C111" s="1" t="s">
        <v>175</v>
      </c>
      <c r="D111" s="1" t="s">
        <v>183</v>
      </c>
      <c r="E111" s="16" t="s">
        <v>207</v>
      </c>
      <c r="F111" s="1" t="s">
        <v>178</v>
      </c>
      <c r="G111" s="1" t="s">
        <v>208</v>
      </c>
      <c r="H111" s="1" t="s">
        <v>18</v>
      </c>
      <c r="I111" s="1" t="s">
        <v>181</v>
      </c>
      <c r="J111" s="2" t="s">
        <v>367</v>
      </c>
      <c r="K111" s="1" t="s">
        <v>182</v>
      </c>
      <c r="L111" s="15">
        <v>722886.72669005604</v>
      </c>
      <c r="M111" s="53"/>
    </row>
    <row r="112" spans="2:13" ht="60" x14ac:dyDescent="0.25">
      <c r="B112" s="1" t="s">
        <v>174</v>
      </c>
      <c r="C112" s="1" t="s">
        <v>175</v>
      </c>
      <c r="D112" s="1" t="s">
        <v>176</v>
      </c>
      <c r="E112" s="16" t="s">
        <v>209</v>
      </c>
      <c r="F112" s="1" t="s">
        <v>178</v>
      </c>
      <c r="G112" s="1" t="s">
        <v>179</v>
      </c>
      <c r="H112" s="1" t="s">
        <v>180</v>
      </c>
      <c r="I112" s="1" t="s">
        <v>181</v>
      </c>
      <c r="J112" s="2" t="s">
        <v>367</v>
      </c>
      <c r="K112" s="1" t="s">
        <v>182</v>
      </c>
      <c r="L112" s="15">
        <v>1002905.0106469744</v>
      </c>
      <c r="M112" s="53"/>
    </row>
    <row r="113" spans="2:13" ht="90" x14ac:dyDescent="0.25">
      <c r="B113" s="1" t="s">
        <v>174</v>
      </c>
      <c r="C113" s="1" t="s">
        <v>175</v>
      </c>
      <c r="D113" s="1" t="s">
        <v>176</v>
      </c>
      <c r="E113" s="16" t="s">
        <v>210</v>
      </c>
      <c r="F113" s="1" t="s">
        <v>178</v>
      </c>
      <c r="G113" s="1" t="s">
        <v>211</v>
      </c>
      <c r="H113" s="1" t="s">
        <v>18</v>
      </c>
      <c r="I113" s="1" t="s">
        <v>181</v>
      </c>
      <c r="J113" s="2" t="s">
        <v>367</v>
      </c>
      <c r="K113" s="1" t="s">
        <v>182</v>
      </c>
      <c r="L113" s="15">
        <v>1002905.0106469744</v>
      </c>
      <c r="M113" s="53"/>
    </row>
    <row r="114" spans="2:13" ht="60" x14ac:dyDescent="0.25">
      <c r="B114" s="1" t="s">
        <v>174</v>
      </c>
      <c r="C114" s="1" t="s">
        <v>175</v>
      </c>
      <c r="D114" s="1" t="s">
        <v>176</v>
      </c>
      <c r="E114" s="16" t="s">
        <v>212</v>
      </c>
      <c r="F114" s="1" t="s">
        <v>178</v>
      </c>
      <c r="G114" s="1" t="s">
        <v>213</v>
      </c>
      <c r="H114" s="1" t="s">
        <v>18</v>
      </c>
      <c r="I114" s="1" t="s">
        <v>181</v>
      </c>
      <c r="J114" s="2" t="s">
        <v>367</v>
      </c>
      <c r="K114" s="1" t="s">
        <v>182</v>
      </c>
      <c r="L114" s="15">
        <v>1002905.0106469744</v>
      </c>
      <c r="M114" s="53"/>
    </row>
    <row r="115" spans="2:13" ht="75" x14ac:dyDescent="0.25">
      <c r="B115" s="1" t="s">
        <v>174</v>
      </c>
      <c r="C115" s="1" t="s">
        <v>175</v>
      </c>
      <c r="D115" s="1" t="s">
        <v>176</v>
      </c>
      <c r="E115" s="16" t="s">
        <v>214</v>
      </c>
      <c r="F115" s="1" t="s">
        <v>178</v>
      </c>
      <c r="G115" s="1" t="s">
        <v>215</v>
      </c>
      <c r="H115" s="1" t="s">
        <v>18</v>
      </c>
      <c r="I115" s="1" t="s">
        <v>181</v>
      </c>
      <c r="J115" s="2" t="s">
        <v>367</v>
      </c>
      <c r="K115" s="1" t="s">
        <v>182</v>
      </c>
      <c r="L115" s="15">
        <v>1002905.0106469744</v>
      </c>
      <c r="M115" s="53"/>
    </row>
    <row r="116" spans="2:13" ht="105" x14ac:dyDescent="0.25">
      <c r="B116" s="1" t="s">
        <v>174</v>
      </c>
      <c r="C116" s="1" t="s">
        <v>175</v>
      </c>
      <c r="D116" s="1" t="s">
        <v>176</v>
      </c>
      <c r="E116" s="16" t="s">
        <v>216</v>
      </c>
      <c r="F116" s="1" t="s">
        <v>178</v>
      </c>
      <c r="G116" s="1" t="s">
        <v>217</v>
      </c>
      <c r="H116" s="1" t="s">
        <v>18</v>
      </c>
      <c r="I116" s="1" t="s">
        <v>181</v>
      </c>
      <c r="J116" s="2" t="s">
        <v>367</v>
      </c>
      <c r="K116" s="1" t="s">
        <v>182</v>
      </c>
      <c r="L116" s="15">
        <v>1002905.0106469744</v>
      </c>
      <c r="M116" s="53"/>
    </row>
    <row r="117" spans="2:13" ht="60" x14ac:dyDescent="0.25">
      <c r="B117" s="1" t="s">
        <v>174</v>
      </c>
      <c r="C117" s="1" t="s">
        <v>175</v>
      </c>
      <c r="D117" s="1" t="s">
        <v>176</v>
      </c>
      <c r="E117" s="16" t="s">
        <v>218</v>
      </c>
      <c r="F117" s="1" t="s">
        <v>178</v>
      </c>
      <c r="G117" s="1" t="s">
        <v>219</v>
      </c>
      <c r="H117" s="1" t="s">
        <v>18</v>
      </c>
      <c r="I117" s="1" t="s">
        <v>181</v>
      </c>
      <c r="J117" s="2" t="s">
        <v>367</v>
      </c>
      <c r="K117" s="1" t="s">
        <v>182</v>
      </c>
      <c r="L117" s="15">
        <v>1002905.0106469744</v>
      </c>
      <c r="M117" s="53"/>
    </row>
    <row r="118" spans="2:13" ht="60" x14ac:dyDescent="0.25">
      <c r="B118" s="1" t="s">
        <v>174</v>
      </c>
      <c r="C118" s="1" t="s">
        <v>175</v>
      </c>
      <c r="D118" s="1" t="s">
        <v>183</v>
      </c>
      <c r="E118" s="16" t="s">
        <v>220</v>
      </c>
      <c r="F118" s="1" t="s">
        <v>178</v>
      </c>
      <c r="G118" s="1" t="s">
        <v>185</v>
      </c>
      <c r="H118" s="1" t="s">
        <v>18</v>
      </c>
      <c r="I118" s="1" t="s">
        <v>181</v>
      </c>
      <c r="J118" s="2" t="s">
        <v>367</v>
      </c>
      <c r="K118" s="1" t="s">
        <v>182</v>
      </c>
      <c r="L118" s="15">
        <v>722886.72669005604</v>
      </c>
      <c r="M118" s="53"/>
    </row>
    <row r="119" spans="2:13" ht="60" x14ac:dyDescent="0.25">
      <c r="B119" s="1" t="s">
        <v>174</v>
      </c>
      <c r="C119" s="1" t="s">
        <v>175</v>
      </c>
      <c r="D119" s="1" t="s">
        <v>183</v>
      </c>
      <c r="E119" s="16" t="s">
        <v>221</v>
      </c>
      <c r="F119" s="1" t="s">
        <v>178</v>
      </c>
      <c r="G119" s="1" t="s">
        <v>198</v>
      </c>
      <c r="H119" s="1" t="s">
        <v>18</v>
      </c>
      <c r="I119" s="1" t="s">
        <v>181</v>
      </c>
      <c r="J119" s="2" t="s">
        <v>367</v>
      </c>
      <c r="K119" s="1" t="s">
        <v>182</v>
      </c>
      <c r="L119" s="15">
        <v>722886.72669005604</v>
      </c>
      <c r="M119" s="53"/>
    </row>
    <row r="120" spans="2:13" ht="60" x14ac:dyDescent="0.25">
      <c r="B120" s="1" t="s">
        <v>174</v>
      </c>
      <c r="C120" s="1" t="s">
        <v>175</v>
      </c>
      <c r="D120" s="1" t="s">
        <v>176</v>
      </c>
      <c r="E120" s="16" t="s">
        <v>222</v>
      </c>
      <c r="F120" s="1" t="s">
        <v>178</v>
      </c>
      <c r="G120" s="1" t="s">
        <v>223</v>
      </c>
      <c r="H120" s="1" t="s">
        <v>18</v>
      </c>
      <c r="I120" s="1" t="s">
        <v>181</v>
      </c>
      <c r="J120" s="2" t="s">
        <v>367</v>
      </c>
      <c r="K120" s="1" t="s">
        <v>182</v>
      </c>
      <c r="L120" s="15">
        <v>1002905.0106469744</v>
      </c>
      <c r="M120" s="53"/>
    </row>
    <row r="121" spans="2:13" ht="60" x14ac:dyDescent="0.25">
      <c r="B121" s="1" t="s">
        <v>174</v>
      </c>
      <c r="C121" s="1" t="s">
        <v>175</v>
      </c>
      <c r="D121" s="1" t="s">
        <v>183</v>
      </c>
      <c r="E121" s="16" t="s">
        <v>224</v>
      </c>
      <c r="F121" s="1" t="s">
        <v>178</v>
      </c>
      <c r="G121" s="1" t="s">
        <v>198</v>
      </c>
      <c r="H121" s="1" t="s">
        <v>18</v>
      </c>
      <c r="I121" s="1" t="s">
        <v>181</v>
      </c>
      <c r="J121" s="2" t="s">
        <v>367</v>
      </c>
      <c r="K121" s="1" t="s">
        <v>182</v>
      </c>
      <c r="L121" s="15">
        <v>722886.72669005604</v>
      </c>
      <c r="M121" s="53"/>
    </row>
    <row r="122" spans="2:13" ht="60" x14ac:dyDescent="0.25">
      <c r="B122" s="1" t="s">
        <v>174</v>
      </c>
      <c r="C122" s="1" t="s">
        <v>175</v>
      </c>
      <c r="D122" s="1" t="s">
        <v>183</v>
      </c>
      <c r="E122" s="16" t="s">
        <v>225</v>
      </c>
      <c r="F122" s="1" t="s">
        <v>178</v>
      </c>
      <c r="G122" s="1" t="s">
        <v>198</v>
      </c>
      <c r="H122" s="1" t="s">
        <v>18</v>
      </c>
      <c r="I122" s="1" t="s">
        <v>181</v>
      </c>
      <c r="J122" s="2" t="s">
        <v>367</v>
      </c>
      <c r="K122" s="1" t="s">
        <v>182</v>
      </c>
      <c r="L122" s="15">
        <v>722886.72669005604</v>
      </c>
      <c r="M122" s="53"/>
    </row>
    <row r="123" spans="2:13" ht="105" x14ac:dyDescent="0.25">
      <c r="B123" s="1" t="s">
        <v>174</v>
      </c>
      <c r="C123" s="1" t="s">
        <v>175</v>
      </c>
      <c r="D123" s="1" t="s">
        <v>183</v>
      </c>
      <c r="E123" s="16" t="s">
        <v>226</v>
      </c>
      <c r="F123" s="1" t="s">
        <v>178</v>
      </c>
      <c r="G123" s="1" t="s">
        <v>227</v>
      </c>
      <c r="H123" s="1" t="s">
        <v>18</v>
      </c>
      <c r="I123" s="1" t="s">
        <v>181</v>
      </c>
      <c r="J123" s="2" t="s">
        <v>367</v>
      </c>
      <c r="K123" s="1" t="s">
        <v>182</v>
      </c>
      <c r="L123" s="15">
        <v>722886.72669005604</v>
      </c>
      <c r="M123" s="53"/>
    </row>
    <row r="124" spans="2:13" ht="60" x14ac:dyDescent="0.25">
      <c r="B124" s="1" t="s">
        <v>174</v>
      </c>
      <c r="C124" s="1" t="s">
        <v>175</v>
      </c>
      <c r="D124" s="1" t="s">
        <v>183</v>
      </c>
      <c r="E124" s="16" t="s">
        <v>228</v>
      </c>
      <c r="F124" s="1" t="s">
        <v>178</v>
      </c>
      <c r="G124" s="1" t="s">
        <v>229</v>
      </c>
      <c r="H124" s="1" t="s">
        <v>30</v>
      </c>
      <c r="I124" s="1" t="s">
        <v>181</v>
      </c>
      <c r="J124" s="2" t="s">
        <v>367</v>
      </c>
      <c r="K124" s="1" t="s">
        <v>182</v>
      </c>
      <c r="L124" s="15">
        <v>722886.72669005604</v>
      </c>
      <c r="M124" s="53"/>
    </row>
    <row r="125" spans="2:13" ht="60" x14ac:dyDescent="0.25">
      <c r="B125" s="1" t="s">
        <v>174</v>
      </c>
      <c r="C125" s="1" t="s">
        <v>175</v>
      </c>
      <c r="D125" s="1" t="s">
        <v>183</v>
      </c>
      <c r="E125" s="16" t="s">
        <v>230</v>
      </c>
      <c r="F125" s="1" t="s">
        <v>178</v>
      </c>
      <c r="G125" s="1" t="s">
        <v>231</v>
      </c>
      <c r="H125" s="1" t="s">
        <v>30</v>
      </c>
      <c r="I125" s="1" t="s">
        <v>181</v>
      </c>
      <c r="J125" s="2" t="s">
        <v>367</v>
      </c>
      <c r="K125" s="1" t="s">
        <v>182</v>
      </c>
      <c r="L125" s="15">
        <v>722886.72669005604</v>
      </c>
      <c r="M125" s="53"/>
    </row>
    <row r="126" spans="2:13" ht="60" x14ac:dyDescent="0.25">
      <c r="B126" s="1" t="s">
        <v>174</v>
      </c>
      <c r="C126" s="1" t="s">
        <v>175</v>
      </c>
      <c r="D126" s="1" t="s">
        <v>183</v>
      </c>
      <c r="E126" s="16" t="s">
        <v>232</v>
      </c>
      <c r="F126" s="1" t="s">
        <v>178</v>
      </c>
      <c r="G126" s="1" t="s">
        <v>198</v>
      </c>
      <c r="H126" s="1" t="s">
        <v>18</v>
      </c>
      <c r="I126" s="1" t="s">
        <v>181</v>
      </c>
      <c r="J126" s="2" t="s">
        <v>367</v>
      </c>
      <c r="K126" s="1" t="s">
        <v>182</v>
      </c>
      <c r="L126" s="15">
        <v>722886.72669005604</v>
      </c>
      <c r="M126" s="53"/>
    </row>
    <row r="127" spans="2:13" ht="60" x14ac:dyDescent="0.25">
      <c r="B127" s="1" t="s">
        <v>174</v>
      </c>
      <c r="C127" s="1" t="s">
        <v>175</v>
      </c>
      <c r="D127" s="1" t="s">
        <v>183</v>
      </c>
      <c r="E127" s="16" t="s">
        <v>233</v>
      </c>
      <c r="F127" s="1" t="s">
        <v>178</v>
      </c>
      <c r="G127" s="1" t="s">
        <v>206</v>
      </c>
      <c r="H127" s="1" t="s">
        <v>18</v>
      </c>
      <c r="I127" s="1" t="s">
        <v>181</v>
      </c>
      <c r="J127" s="2" t="s">
        <v>367</v>
      </c>
      <c r="K127" s="1" t="s">
        <v>182</v>
      </c>
      <c r="L127" s="15">
        <v>722886.72669005604</v>
      </c>
      <c r="M127" s="53"/>
    </row>
    <row r="128" spans="2:13" ht="60" x14ac:dyDescent="0.25">
      <c r="B128" s="1" t="s">
        <v>174</v>
      </c>
      <c r="C128" s="1" t="s">
        <v>175</v>
      </c>
      <c r="D128" s="1" t="s">
        <v>183</v>
      </c>
      <c r="E128" s="16" t="s">
        <v>234</v>
      </c>
      <c r="F128" s="1" t="s">
        <v>178</v>
      </c>
      <c r="G128" s="1" t="s">
        <v>198</v>
      </c>
      <c r="H128" s="1" t="s">
        <v>18</v>
      </c>
      <c r="I128" s="1" t="s">
        <v>181</v>
      </c>
      <c r="J128" s="2" t="s">
        <v>367</v>
      </c>
      <c r="K128" s="1" t="s">
        <v>182</v>
      </c>
      <c r="L128" s="15">
        <v>722886.72669005604</v>
      </c>
      <c r="M128" s="53"/>
    </row>
    <row r="129" spans="2:13" ht="60" x14ac:dyDescent="0.25">
      <c r="B129" s="1" t="s">
        <v>174</v>
      </c>
      <c r="C129" s="1" t="s">
        <v>175</v>
      </c>
      <c r="D129" s="1" t="s">
        <v>183</v>
      </c>
      <c r="E129" s="16" t="s">
        <v>235</v>
      </c>
      <c r="F129" s="1" t="s">
        <v>178</v>
      </c>
      <c r="G129" s="1" t="s">
        <v>236</v>
      </c>
      <c r="H129" s="1" t="s">
        <v>18</v>
      </c>
      <c r="I129" s="1" t="s">
        <v>181</v>
      </c>
      <c r="J129" s="2" t="s">
        <v>367</v>
      </c>
      <c r="K129" s="1" t="s">
        <v>182</v>
      </c>
      <c r="L129" s="15">
        <v>722886.72669005604</v>
      </c>
      <c r="M129" s="53"/>
    </row>
    <row r="130" spans="2:13" ht="60" x14ac:dyDescent="0.25">
      <c r="B130" s="1" t="s">
        <v>174</v>
      </c>
      <c r="C130" s="1" t="s">
        <v>175</v>
      </c>
      <c r="D130" s="1" t="s">
        <v>183</v>
      </c>
      <c r="E130" s="16" t="s">
        <v>237</v>
      </c>
      <c r="F130" s="1" t="s">
        <v>178</v>
      </c>
      <c r="G130" s="1" t="s">
        <v>185</v>
      </c>
      <c r="H130" s="1" t="s">
        <v>18</v>
      </c>
      <c r="I130" s="1" t="s">
        <v>181</v>
      </c>
      <c r="J130" s="2" t="s">
        <v>367</v>
      </c>
      <c r="K130" s="1" t="s">
        <v>182</v>
      </c>
      <c r="L130" s="15">
        <v>722886.72669005604</v>
      </c>
      <c r="M130" s="53"/>
    </row>
    <row r="131" spans="2:13" ht="60" x14ac:dyDescent="0.25">
      <c r="B131" s="1" t="s">
        <v>174</v>
      </c>
      <c r="C131" s="1" t="s">
        <v>175</v>
      </c>
      <c r="D131" s="1" t="s">
        <v>183</v>
      </c>
      <c r="E131" s="16" t="s">
        <v>238</v>
      </c>
      <c r="F131" s="1" t="s">
        <v>178</v>
      </c>
      <c r="G131" s="1" t="s">
        <v>188</v>
      </c>
      <c r="H131" s="1" t="s">
        <v>30</v>
      </c>
      <c r="I131" s="1" t="s">
        <v>181</v>
      </c>
      <c r="J131" s="2" t="s">
        <v>367</v>
      </c>
      <c r="K131" s="1" t="s">
        <v>182</v>
      </c>
      <c r="L131" s="15">
        <v>722886.72669005604</v>
      </c>
      <c r="M131" s="53"/>
    </row>
    <row r="132" spans="2:13" ht="60" x14ac:dyDescent="0.25">
      <c r="B132" s="1" t="s">
        <v>174</v>
      </c>
      <c r="C132" s="1" t="s">
        <v>175</v>
      </c>
      <c r="D132" s="1" t="s">
        <v>183</v>
      </c>
      <c r="E132" s="16" t="s">
        <v>239</v>
      </c>
      <c r="F132" s="1" t="s">
        <v>178</v>
      </c>
      <c r="G132" s="1" t="s">
        <v>185</v>
      </c>
      <c r="H132" s="1" t="s">
        <v>18</v>
      </c>
      <c r="I132" s="1" t="s">
        <v>181</v>
      </c>
      <c r="J132" s="2" t="s">
        <v>367</v>
      </c>
      <c r="K132" s="1" t="s">
        <v>182</v>
      </c>
      <c r="L132" s="15">
        <v>722886.72669005604</v>
      </c>
      <c r="M132" s="53"/>
    </row>
    <row r="133" spans="2:13" ht="60" x14ac:dyDescent="0.25">
      <c r="B133" s="1" t="s">
        <v>174</v>
      </c>
      <c r="C133" s="1" t="s">
        <v>175</v>
      </c>
      <c r="D133" s="1" t="s">
        <v>183</v>
      </c>
      <c r="E133" s="16" t="s">
        <v>240</v>
      </c>
      <c r="F133" s="1" t="s">
        <v>178</v>
      </c>
      <c r="G133" s="1" t="s">
        <v>185</v>
      </c>
      <c r="H133" s="1" t="s">
        <v>18</v>
      </c>
      <c r="I133" s="1" t="s">
        <v>181</v>
      </c>
      <c r="J133" s="2" t="s">
        <v>367</v>
      </c>
      <c r="K133" s="1" t="s">
        <v>182</v>
      </c>
      <c r="L133" s="15">
        <v>722886.72669005604</v>
      </c>
      <c r="M133" s="53"/>
    </row>
    <row r="134" spans="2:13" ht="105" x14ac:dyDescent="0.25">
      <c r="B134" s="1" t="s">
        <v>174</v>
      </c>
      <c r="C134" s="1" t="s">
        <v>175</v>
      </c>
      <c r="D134" s="1" t="s">
        <v>176</v>
      </c>
      <c r="E134" s="16" t="s">
        <v>241</v>
      </c>
      <c r="F134" s="1" t="s">
        <v>178</v>
      </c>
      <c r="G134" s="1" t="s">
        <v>242</v>
      </c>
      <c r="H134" s="1" t="s">
        <v>18</v>
      </c>
      <c r="I134" s="1" t="s">
        <v>181</v>
      </c>
      <c r="J134" s="2" t="s">
        <v>367</v>
      </c>
      <c r="K134" s="1" t="s">
        <v>182</v>
      </c>
      <c r="L134" s="15">
        <v>1002905.0106469744</v>
      </c>
      <c r="M134" s="53"/>
    </row>
    <row r="135" spans="2:13" ht="60" x14ac:dyDescent="0.25">
      <c r="B135" s="1" t="s">
        <v>174</v>
      </c>
      <c r="C135" s="1" t="s">
        <v>175</v>
      </c>
      <c r="D135" s="1" t="s">
        <v>176</v>
      </c>
      <c r="E135" s="16" t="s">
        <v>243</v>
      </c>
      <c r="F135" s="1" t="s">
        <v>178</v>
      </c>
      <c r="G135" s="1" t="s">
        <v>244</v>
      </c>
      <c r="H135" s="1" t="s">
        <v>18</v>
      </c>
      <c r="I135" s="1" t="s">
        <v>181</v>
      </c>
      <c r="J135" s="2" t="s">
        <v>367</v>
      </c>
      <c r="K135" s="1" t="s">
        <v>182</v>
      </c>
      <c r="L135" s="15">
        <v>1002905.0106469744</v>
      </c>
      <c r="M135" s="53"/>
    </row>
    <row r="136" spans="2:13" ht="60" x14ac:dyDescent="0.25">
      <c r="B136" s="1" t="s">
        <v>174</v>
      </c>
      <c r="C136" s="1" t="s">
        <v>175</v>
      </c>
      <c r="D136" s="1" t="s">
        <v>183</v>
      </c>
      <c r="E136" s="16" t="s">
        <v>245</v>
      </c>
      <c r="F136" s="1" t="s">
        <v>178</v>
      </c>
      <c r="G136" s="1" t="s">
        <v>246</v>
      </c>
      <c r="H136" s="1" t="s">
        <v>18</v>
      </c>
      <c r="I136" s="1" t="s">
        <v>181</v>
      </c>
      <c r="J136" s="2" t="s">
        <v>367</v>
      </c>
      <c r="K136" s="1" t="s">
        <v>182</v>
      </c>
      <c r="L136" s="15">
        <v>722886.72669005604</v>
      </c>
      <c r="M136" s="53"/>
    </row>
    <row r="137" spans="2:13" ht="75" x14ac:dyDescent="0.25">
      <c r="B137" s="1" t="s">
        <v>174</v>
      </c>
      <c r="C137" s="1" t="s">
        <v>175</v>
      </c>
      <c r="D137" s="1" t="s">
        <v>183</v>
      </c>
      <c r="E137" s="16" t="s">
        <v>247</v>
      </c>
      <c r="F137" s="1" t="s">
        <v>178</v>
      </c>
      <c r="G137" s="1" t="s">
        <v>248</v>
      </c>
      <c r="H137" s="1" t="s">
        <v>18</v>
      </c>
      <c r="I137" s="1" t="s">
        <v>181</v>
      </c>
      <c r="J137" s="2" t="s">
        <v>367</v>
      </c>
      <c r="K137" s="1" t="s">
        <v>182</v>
      </c>
      <c r="L137" s="15">
        <v>722886.72669005604</v>
      </c>
      <c r="M137" s="53"/>
    </row>
    <row r="138" spans="2:13" ht="60" x14ac:dyDescent="0.25">
      <c r="B138" s="1" t="s">
        <v>174</v>
      </c>
      <c r="C138" s="1" t="s">
        <v>175</v>
      </c>
      <c r="D138" s="1" t="s">
        <v>176</v>
      </c>
      <c r="E138" s="16" t="s">
        <v>249</v>
      </c>
      <c r="F138" s="1" t="s">
        <v>178</v>
      </c>
      <c r="G138" s="1" t="s">
        <v>250</v>
      </c>
      <c r="H138" s="1" t="s">
        <v>18</v>
      </c>
      <c r="I138" s="1" t="s">
        <v>181</v>
      </c>
      <c r="J138" s="2" t="s">
        <v>367</v>
      </c>
      <c r="K138" s="1" t="s">
        <v>182</v>
      </c>
      <c r="L138" s="15">
        <v>1002905.0106469744</v>
      </c>
      <c r="M138" s="53"/>
    </row>
    <row r="139" spans="2:13" ht="60" x14ac:dyDescent="0.25">
      <c r="B139" s="1" t="s">
        <v>174</v>
      </c>
      <c r="C139" s="1" t="s">
        <v>175</v>
      </c>
      <c r="D139" s="1" t="s">
        <v>176</v>
      </c>
      <c r="E139" s="16" t="s">
        <v>251</v>
      </c>
      <c r="F139" s="1" t="s">
        <v>178</v>
      </c>
      <c r="G139" s="1" t="s">
        <v>252</v>
      </c>
      <c r="H139" s="1" t="s">
        <v>18</v>
      </c>
      <c r="I139" s="1" t="s">
        <v>181</v>
      </c>
      <c r="J139" s="2" t="s">
        <v>367</v>
      </c>
      <c r="K139" s="1" t="s">
        <v>182</v>
      </c>
      <c r="L139" s="15">
        <v>1002905.0106469744</v>
      </c>
      <c r="M139" s="53"/>
    </row>
    <row r="140" spans="2:13" ht="60" x14ac:dyDescent="0.25">
      <c r="B140" s="1" t="s">
        <v>174</v>
      </c>
      <c r="C140" s="1" t="s">
        <v>175</v>
      </c>
      <c r="D140" s="1" t="s">
        <v>176</v>
      </c>
      <c r="E140" s="16" t="s">
        <v>253</v>
      </c>
      <c r="F140" s="1" t="s">
        <v>178</v>
      </c>
      <c r="G140" s="1" t="s">
        <v>185</v>
      </c>
      <c r="H140" s="1" t="s">
        <v>18</v>
      </c>
      <c r="I140" s="1" t="s">
        <v>181</v>
      </c>
      <c r="J140" s="2" t="s">
        <v>367</v>
      </c>
      <c r="K140" s="1" t="s">
        <v>182</v>
      </c>
      <c r="L140" s="15">
        <v>1002905.0106469744</v>
      </c>
      <c r="M140" s="53"/>
    </row>
    <row r="141" spans="2:13" ht="60" x14ac:dyDescent="0.25">
      <c r="B141" s="1" t="s">
        <v>174</v>
      </c>
      <c r="C141" s="1" t="s">
        <v>175</v>
      </c>
      <c r="D141" s="1" t="s">
        <v>183</v>
      </c>
      <c r="E141" s="16" t="s">
        <v>254</v>
      </c>
      <c r="F141" s="1" t="s">
        <v>178</v>
      </c>
      <c r="G141" s="1" t="s">
        <v>188</v>
      </c>
      <c r="H141" s="1" t="s">
        <v>30</v>
      </c>
      <c r="I141" s="1" t="s">
        <v>181</v>
      </c>
      <c r="J141" s="2" t="s">
        <v>367</v>
      </c>
      <c r="K141" s="1" t="s">
        <v>182</v>
      </c>
      <c r="L141" s="15">
        <v>722886.72669005604</v>
      </c>
      <c r="M141" s="53"/>
    </row>
    <row r="142" spans="2:13" ht="60" x14ac:dyDescent="0.25">
      <c r="B142" s="1" t="s">
        <v>174</v>
      </c>
      <c r="C142" s="1" t="s">
        <v>175</v>
      </c>
      <c r="D142" s="1" t="s">
        <v>176</v>
      </c>
      <c r="E142" s="16" t="s">
        <v>255</v>
      </c>
      <c r="F142" s="1" t="s">
        <v>178</v>
      </c>
      <c r="G142" s="1" t="s">
        <v>256</v>
      </c>
      <c r="H142" s="1" t="s">
        <v>18</v>
      </c>
      <c r="I142" s="1" t="s">
        <v>181</v>
      </c>
      <c r="J142" s="2" t="s">
        <v>367</v>
      </c>
      <c r="K142" s="1" t="s">
        <v>182</v>
      </c>
      <c r="L142" s="15">
        <v>1002905.0106469744</v>
      </c>
      <c r="M142" s="53"/>
    </row>
    <row r="143" spans="2:13" ht="60" x14ac:dyDescent="0.25">
      <c r="B143" s="1" t="s">
        <v>174</v>
      </c>
      <c r="C143" s="1" t="s">
        <v>175</v>
      </c>
      <c r="D143" s="1" t="s">
        <v>183</v>
      </c>
      <c r="E143" s="16" t="s">
        <v>257</v>
      </c>
      <c r="F143" s="1" t="s">
        <v>178</v>
      </c>
      <c r="G143" s="1" t="s">
        <v>188</v>
      </c>
      <c r="H143" s="1" t="s">
        <v>30</v>
      </c>
      <c r="I143" s="1" t="s">
        <v>181</v>
      </c>
      <c r="J143" s="2" t="s">
        <v>367</v>
      </c>
      <c r="K143" s="1" t="s">
        <v>182</v>
      </c>
      <c r="L143" s="15">
        <v>722886.72669005604</v>
      </c>
      <c r="M143" s="53"/>
    </row>
    <row r="144" spans="2:13" ht="60" x14ac:dyDescent="0.25">
      <c r="B144" s="1" t="s">
        <v>174</v>
      </c>
      <c r="C144" s="1" t="s">
        <v>175</v>
      </c>
      <c r="D144" s="1" t="s">
        <v>176</v>
      </c>
      <c r="E144" s="16" t="s">
        <v>258</v>
      </c>
      <c r="F144" s="1" t="s">
        <v>178</v>
      </c>
      <c r="G144" s="1" t="s">
        <v>179</v>
      </c>
      <c r="H144" s="1" t="s">
        <v>18</v>
      </c>
      <c r="I144" s="1" t="s">
        <v>181</v>
      </c>
      <c r="J144" s="2" t="s">
        <v>367</v>
      </c>
      <c r="K144" s="1" t="s">
        <v>182</v>
      </c>
      <c r="L144" s="15">
        <v>1002905.0106469744</v>
      </c>
      <c r="M144" s="53"/>
    </row>
    <row r="145" spans="2:13" ht="60" x14ac:dyDescent="0.25">
      <c r="B145" s="1" t="s">
        <v>174</v>
      </c>
      <c r="C145" s="1" t="s">
        <v>175</v>
      </c>
      <c r="D145" s="1" t="s">
        <v>176</v>
      </c>
      <c r="E145" s="16" t="s">
        <v>259</v>
      </c>
      <c r="F145" s="1" t="s">
        <v>178</v>
      </c>
      <c r="G145" s="1" t="s">
        <v>188</v>
      </c>
      <c r="H145" s="1" t="s">
        <v>30</v>
      </c>
      <c r="I145" s="1" t="s">
        <v>181</v>
      </c>
      <c r="J145" s="2" t="s">
        <v>367</v>
      </c>
      <c r="K145" s="1" t="s">
        <v>182</v>
      </c>
      <c r="L145" s="15">
        <v>1002905.0106469744</v>
      </c>
      <c r="M145" s="53"/>
    </row>
    <row r="146" spans="2:13" ht="75" x14ac:dyDescent="0.25">
      <c r="B146" s="1" t="s">
        <v>174</v>
      </c>
      <c r="C146" s="1" t="s">
        <v>175</v>
      </c>
      <c r="D146" s="1" t="s">
        <v>176</v>
      </c>
      <c r="E146" s="16" t="s">
        <v>260</v>
      </c>
      <c r="F146" s="1" t="s">
        <v>178</v>
      </c>
      <c r="G146" s="1" t="s">
        <v>261</v>
      </c>
      <c r="H146" s="1" t="s">
        <v>18</v>
      </c>
      <c r="I146" s="1" t="s">
        <v>181</v>
      </c>
      <c r="J146" s="2" t="s">
        <v>367</v>
      </c>
      <c r="K146" s="1" t="s">
        <v>182</v>
      </c>
      <c r="L146" s="15">
        <v>1002905.0106469744</v>
      </c>
      <c r="M146" s="53"/>
    </row>
    <row r="147" spans="2:13" ht="75" x14ac:dyDescent="0.25">
      <c r="B147" s="1" t="s">
        <v>174</v>
      </c>
      <c r="C147" s="1" t="s">
        <v>175</v>
      </c>
      <c r="D147" s="1" t="s">
        <v>176</v>
      </c>
      <c r="E147" s="16" t="s">
        <v>262</v>
      </c>
      <c r="F147" s="1" t="s">
        <v>178</v>
      </c>
      <c r="G147" s="1" t="s">
        <v>263</v>
      </c>
      <c r="H147" s="1" t="s">
        <v>18</v>
      </c>
      <c r="I147" s="1" t="s">
        <v>181</v>
      </c>
      <c r="J147" s="2" t="s">
        <v>367</v>
      </c>
      <c r="K147" s="1" t="s">
        <v>182</v>
      </c>
      <c r="L147" s="15">
        <v>1002905.0106469744</v>
      </c>
      <c r="M147" s="53"/>
    </row>
    <row r="148" spans="2:13" ht="60" x14ac:dyDescent="0.25">
      <c r="B148" s="1" t="s">
        <v>174</v>
      </c>
      <c r="C148" s="1" t="s">
        <v>175</v>
      </c>
      <c r="D148" s="1" t="s">
        <v>176</v>
      </c>
      <c r="E148" s="16" t="s">
        <v>264</v>
      </c>
      <c r="F148" s="1" t="s">
        <v>178</v>
      </c>
      <c r="G148" s="1" t="s">
        <v>265</v>
      </c>
      <c r="H148" s="1" t="s">
        <v>18</v>
      </c>
      <c r="I148" s="1" t="s">
        <v>181</v>
      </c>
      <c r="J148" s="2" t="s">
        <v>367</v>
      </c>
      <c r="K148" s="1" t="s">
        <v>182</v>
      </c>
      <c r="L148" s="15">
        <v>1002905.0106469744</v>
      </c>
      <c r="M148" s="53"/>
    </row>
    <row r="149" spans="2:13" ht="60" x14ac:dyDescent="0.25">
      <c r="B149" s="1" t="s">
        <v>174</v>
      </c>
      <c r="C149" s="1" t="s">
        <v>175</v>
      </c>
      <c r="D149" s="1" t="s">
        <v>176</v>
      </c>
      <c r="E149" s="16" t="s">
        <v>266</v>
      </c>
      <c r="F149" s="1" t="s">
        <v>178</v>
      </c>
      <c r="G149" s="1" t="s">
        <v>185</v>
      </c>
      <c r="H149" s="1" t="s">
        <v>18</v>
      </c>
      <c r="I149" s="1" t="s">
        <v>181</v>
      </c>
      <c r="J149" s="2" t="s">
        <v>367</v>
      </c>
      <c r="K149" s="1" t="s">
        <v>182</v>
      </c>
      <c r="L149" s="15">
        <v>1002905.0106469744</v>
      </c>
      <c r="M149" s="53"/>
    </row>
    <row r="150" spans="2:13" ht="60" x14ac:dyDescent="0.25">
      <c r="B150" s="1" t="s">
        <v>174</v>
      </c>
      <c r="C150" s="1" t="s">
        <v>175</v>
      </c>
      <c r="D150" s="1" t="s">
        <v>183</v>
      </c>
      <c r="E150" s="16" t="s">
        <v>267</v>
      </c>
      <c r="F150" s="1" t="s">
        <v>178</v>
      </c>
      <c r="G150" s="1" t="s">
        <v>188</v>
      </c>
      <c r="H150" s="1" t="s">
        <v>30</v>
      </c>
      <c r="I150" s="1" t="s">
        <v>181</v>
      </c>
      <c r="J150" s="2" t="s">
        <v>367</v>
      </c>
      <c r="K150" s="1" t="s">
        <v>182</v>
      </c>
      <c r="L150" s="15">
        <v>722886.72669005604</v>
      </c>
      <c r="M150" s="53"/>
    </row>
    <row r="151" spans="2:13" ht="45" x14ac:dyDescent="0.25">
      <c r="B151" s="1" t="s">
        <v>174</v>
      </c>
      <c r="C151" s="1"/>
      <c r="D151" s="1" t="s">
        <v>268</v>
      </c>
      <c r="E151" s="16" t="s">
        <v>269</v>
      </c>
      <c r="F151" s="1" t="s">
        <v>270</v>
      </c>
      <c r="G151" s="1" t="s">
        <v>68</v>
      </c>
      <c r="H151" s="1"/>
      <c r="I151" s="1" t="s">
        <v>181</v>
      </c>
      <c r="J151" s="2" t="s">
        <v>367</v>
      </c>
      <c r="K151" s="1" t="s">
        <v>182</v>
      </c>
      <c r="L151" s="15">
        <v>10934858.959752001</v>
      </c>
      <c r="M151" s="53"/>
    </row>
    <row r="153" spans="2:13" x14ac:dyDescent="0.25">
      <c r="B153" s="10"/>
      <c r="C153" s="10"/>
      <c r="D153" s="10"/>
      <c r="E153" s="10"/>
      <c r="F153" s="10"/>
      <c r="G153" s="10"/>
      <c r="H153" s="10"/>
      <c r="I153" s="10"/>
      <c r="J153" s="10"/>
      <c r="K153" s="10"/>
    </row>
    <row r="154" spans="2:13" ht="36.75" customHeight="1" x14ac:dyDescent="0.25">
      <c r="B154" s="10"/>
      <c r="C154" s="10"/>
      <c r="D154" s="10"/>
      <c r="E154" s="10"/>
      <c r="F154" s="10"/>
      <c r="G154" s="10"/>
      <c r="H154" s="10"/>
      <c r="I154" s="10"/>
      <c r="J154" s="10"/>
      <c r="K154" s="36" t="s">
        <v>300</v>
      </c>
      <c r="L154" s="99">
        <f>+SUM(L12:L28,L30:L61,L68:L74,L80:L90,L96:L151)</f>
        <v>429865623.61157089</v>
      </c>
    </row>
    <row r="155" spans="2:13" x14ac:dyDescent="0.25"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2:13" x14ac:dyDescent="0.25"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2:13" x14ac:dyDescent="0.25"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2:13" x14ac:dyDescent="0.25">
      <c r="B158" s="10"/>
      <c r="C158" s="10"/>
      <c r="D158" s="10"/>
      <c r="E158" s="10"/>
      <c r="F158" s="10"/>
      <c r="G158" s="10"/>
      <c r="H158" s="10"/>
      <c r="I158" s="10"/>
      <c r="J158" s="10"/>
      <c r="K158" s="10"/>
    </row>
    <row r="159" spans="2:13" x14ac:dyDescent="0.25">
      <c r="B159" s="10"/>
      <c r="C159" s="10"/>
      <c r="D159" s="10"/>
      <c r="E159" s="10"/>
      <c r="F159" s="10"/>
      <c r="G159" s="10"/>
      <c r="H159" s="10"/>
      <c r="I159" s="10"/>
      <c r="J159" s="10"/>
      <c r="K159" s="10"/>
    </row>
    <row r="160" spans="2:13" x14ac:dyDescent="0.25">
      <c r="B160" s="10"/>
      <c r="C160" s="10"/>
      <c r="D160" s="10"/>
      <c r="E160" s="10"/>
      <c r="F160" s="10"/>
      <c r="G160" s="10"/>
      <c r="H160" s="10"/>
      <c r="I160" s="10"/>
      <c r="J160" s="10"/>
      <c r="K160" s="10"/>
    </row>
    <row r="161" spans="2:11" x14ac:dyDescent="0.25"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2:11" x14ac:dyDescent="0.25"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2:11" x14ac:dyDescent="0.25"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2:11" x14ac:dyDescent="0.25"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2:11" x14ac:dyDescent="0.25"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2:11" x14ac:dyDescent="0.25"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2:11" x14ac:dyDescent="0.25">
      <c r="B167" s="10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2:11" x14ac:dyDescent="0.25">
      <c r="B168" s="10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2:11" x14ac:dyDescent="0.25"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2:11" x14ac:dyDescent="0.25">
      <c r="B170" s="10"/>
      <c r="C170" s="10"/>
      <c r="D170" s="10"/>
      <c r="E170" s="10"/>
      <c r="F170" s="10"/>
      <c r="G170" s="10"/>
      <c r="H170" s="10"/>
      <c r="I170" s="10"/>
      <c r="J170" s="10"/>
      <c r="K170" s="10"/>
    </row>
    <row r="171" spans="2:11" x14ac:dyDescent="0.25"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2:11" x14ac:dyDescent="0.25"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6:F78"/>
    <mergeCell ref="G76:G78"/>
    <mergeCell ref="H76:H78"/>
    <mergeCell ref="I76:I78"/>
    <mergeCell ref="J76:J78"/>
    <mergeCell ref="K76:K78"/>
    <mergeCell ref="L76:L78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  <mergeCell ref="E76:E78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topLeftCell="A103" zoomScale="70" zoomScaleNormal="70" workbookViewId="0">
      <selection activeCell="J12" sqref="J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0.7109375" customWidth="1"/>
    <col min="8" max="9" width="18.42578125" customWidth="1"/>
    <col min="10" max="10" width="14.5703125" customWidth="1"/>
    <col min="11" max="11" width="23.42578125" customWidth="1"/>
    <col min="12" max="12" width="23.140625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360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4" s="47" customFormat="1" x14ac:dyDescent="0.25"/>
    <row r="7" spans="1:14" s="123" customFormat="1" ht="27.75" customHeight="1" x14ac:dyDescent="0.3">
      <c r="B7" s="180" t="s">
        <v>1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37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37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37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205">
        <v>729817.27873600007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203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203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203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204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11">
        <v>182454.31968400002</v>
      </c>
    </row>
    <row r="18" spans="1:1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11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11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11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11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11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11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11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11">
        <v>425726.68174399959</v>
      </c>
    </row>
    <row r="26" spans="1:14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">
        <v>625100.31947999995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">
        <v>206805.144</v>
      </c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30">
        <v>968166.9466560001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205">
        <v>2587718.6078429804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203"/>
    </row>
    <row r="32" spans="1:14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20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205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203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20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205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203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203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20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205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203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203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203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20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206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206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203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20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205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203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203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203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20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205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204"/>
    </row>
    <row r="56" spans="2:13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205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20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205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203">
        <v>3606142.661473684</v>
      </c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204">
        <v>3606142.661473684</v>
      </c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7">
        <v>625100.31947999995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37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37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11">
        <v>0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21">
        <v>1297625.5209645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21">
        <v>0</v>
      </c>
      <c r="M70" s="53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21">
        <v>0</v>
      </c>
      <c r="M71" s="53"/>
    </row>
    <row r="72" spans="1:14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21">
        <v>4184115.0467065871</v>
      </c>
      <c r="M72" s="53"/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11">
        <v>625100.31947999995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11">
        <v>625100.31947999995</v>
      </c>
    </row>
    <row r="80" spans="1:14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11">
        <v>625100.31947999995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11">
        <v>625100.31947999995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11">
        <v>625100.31947999995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11">
        <v>625100.31947999995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11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12">
        <v>2906910.1326479227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1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11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12">
        <v>2906910.1326479227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37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37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25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27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27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27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27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27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27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27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27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27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27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27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27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27">
        <v>946637.37582960003</v>
      </c>
      <c r="M107" s="53"/>
    </row>
    <row r="108" spans="2:13" x14ac:dyDescent="0.25">
      <c r="L108" s="5"/>
    </row>
    <row r="110" spans="2:13" ht="27.75" customHeight="1" x14ac:dyDescent="0.25">
      <c r="K110" s="3" t="s">
        <v>300</v>
      </c>
      <c r="L110" s="29">
        <f>+SUM(L12:L28,L30:L61,L68:L72,L78:L88,L94:L107)</f>
        <v>85090730.438106671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9:B53"/>
    <mergeCell ref="C49:C53"/>
    <mergeCell ref="D49:D53"/>
    <mergeCell ref="E49:E53"/>
    <mergeCell ref="B54:B55"/>
    <mergeCell ref="C54:C55"/>
    <mergeCell ref="D54:D55"/>
    <mergeCell ref="E54:E55"/>
    <mergeCell ref="B33:B35"/>
    <mergeCell ref="C33:C35"/>
    <mergeCell ref="D33:D35"/>
    <mergeCell ref="E33:E35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E74:E76"/>
    <mergeCell ref="F74:F76"/>
    <mergeCell ref="G74:G76"/>
    <mergeCell ref="H74:H76"/>
    <mergeCell ref="I74:I76"/>
    <mergeCell ref="J74:J76"/>
    <mergeCell ref="K74:K76"/>
    <mergeCell ref="L74:L76"/>
    <mergeCell ref="B67:L67"/>
    <mergeCell ref="L56:L57"/>
    <mergeCell ref="L58:L60"/>
    <mergeCell ref="L30:L32"/>
    <mergeCell ref="L33:L35"/>
    <mergeCell ref="L36:L39"/>
    <mergeCell ref="L40:L44"/>
    <mergeCell ref="L45:L46"/>
    <mergeCell ref="E40:E44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topLeftCell="A100" zoomScale="70" zoomScaleNormal="70" workbookViewId="0">
      <selection activeCell="J94" sqref="J94:J10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42578125" customWidth="1"/>
    <col min="8" max="8" width="18.42578125" customWidth="1"/>
    <col min="9" max="9" width="23.28515625" customWidth="1"/>
    <col min="10" max="10" width="17.85546875" customWidth="1"/>
    <col min="11" max="11" width="23" customWidth="1"/>
    <col min="12" max="12" width="23.140625" bestFit="1" customWidth="1"/>
    <col min="13" max="13" width="17.85546875" style="47" bestFit="1" customWidth="1"/>
    <col min="14" max="14" width="11.42578125" style="47"/>
  </cols>
  <sheetData>
    <row r="1" spans="1:14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4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4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4" s="47" customFormat="1" x14ac:dyDescent="0.25">
      <c r="B5" s="166" t="s">
        <v>360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4" s="47" customFormat="1" x14ac:dyDescent="0.25"/>
    <row r="7" spans="1:14" s="47" customFormat="1" x14ac:dyDescent="0.25">
      <c r="B7" s="211" t="s">
        <v>1</v>
      </c>
      <c r="C7" s="212"/>
      <c r="D7" s="212"/>
      <c r="E7" s="212"/>
      <c r="F7" s="212"/>
      <c r="G7" s="212"/>
      <c r="H7" s="212"/>
      <c r="I7" s="212"/>
      <c r="J7" s="212"/>
      <c r="K7" s="212"/>
      <c r="L7" s="213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37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37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37"/>
    </row>
    <row r="11" spans="1:14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</row>
    <row r="12" spans="1:14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205">
        <v>729817.27873600007</v>
      </c>
    </row>
    <row r="13" spans="1:14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203"/>
    </row>
    <row r="14" spans="1:14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203"/>
    </row>
    <row r="15" spans="1:14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203"/>
    </row>
    <row r="16" spans="1:14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204"/>
    </row>
    <row r="17" spans="1:14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11">
        <v>182454.31968400002</v>
      </c>
    </row>
    <row r="18" spans="1:14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11">
        <v>182454.31968400002</v>
      </c>
    </row>
    <row r="19" spans="1:14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11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11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11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11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11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11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11">
        <v>425726.68174399959</v>
      </c>
    </row>
    <row r="26" spans="1:14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">
        <v>1446873.48624</v>
      </c>
    </row>
    <row r="27" spans="1:14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">
        <v>816129.3504</v>
      </c>
    </row>
    <row r="28" spans="1:14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30">
        <v>1452250.419984</v>
      </c>
    </row>
    <row r="29" spans="1:14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</row>
    <row r="30" spans="1:14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205">
        <v>2587718.6078429804</v>
      </c>
    </row>
    <row r="31" spans="1:14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203"/>
    </row>
    <row r="32" spans="1:14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20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205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203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20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205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203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203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20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205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203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203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203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20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205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203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206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206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205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203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203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203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20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205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20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205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20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205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203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20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11">
        <v>1446873.48624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37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37"/>
    </row>
    <row r="67" spans="1:14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11">
        <v>8060420.5632787198</v>
      </c>
      <c r="M68" s="53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21">
        <v>1297625.5209645</v>
      </c>
      <c r="M69" s="53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21">
        <v>1394705.0155688624</v>
      </c>
      <c r="M70" s="53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21">
        <v>0</v>
      </c>
      <c r="M71" s="53"/>
    </row>
    <row r="72" spans="1:14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21">
        <v>8368230.0934131742</v>
      </c>
      <c r="M72" s="53"/>
    </row>
    <row r="73" spans="1:14" x14ac:dyDescent="0.25">
      <c r="C73" s="9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</row>
    <row r="77" spans="1:14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11">
        <v>1446873.48624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11">
        <v>1446873.48624</v>
      </c>
    </row>
    <row r="80" spans="1:14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11">
        <v>1446873.48624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11">
        <v>1446873.48624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11">
        <v>1446873.48624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11">
        <v>1446873.48624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11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12">
        <v>3603062.2744646291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1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11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12">
        <v>3603062.2744646291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37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37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25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27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27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27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27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27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27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27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27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27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27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27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27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27">
        <v>946637.37582960003</v>
      </c>
      <c r="M107" s="53"/>
    </row>
    <row r="108" spans="2:13" x14ac:dyDescent="0.25">
      <c r="L108" s="5"/>
    </row>
    <row r="110" spans="2:13" ht="27.75" customHeight="1" x14ac:dyDescent="0.25">
      <c r="K110" s="3" t="s">
        <v>300</v>
      </c>
      <c r="L110" s="29">
        <f>+SUM(L12:L28,L30:L61,L68:L72,L78:L88,L94:L107)</f>
        <v>97820881.705464453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topLeftCell="A106" zoomScale="70" zoomScaleNormal="70" workbookViewId="0">
      <selection activeCell="J107" sqref="J10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5.140625" customWidth="1"/>
    <col min="8" max="9" width="18.42578125" customWidth="1"/>
    <col min="10" max="10" width="19" customWidth="1"/>
    <col min="11" max="11" width="20.28515625" customWidth="1"/>
    <col min="12" max="12" width="23.140625" style="66" bestFit="1" customWidth="1"/>
    <col min="13" max="13" width="17.85546875" style="47" bestFit="1" customWidth="1"/>
  </cols>
  <sheetData>
    <row r="1" spans="1:1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3" s="47" customFormat="1" x14ac:dyDescent="0.25">
      <c r="B5" s="166" t="s">
        <v>361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3" s="47" customFormat="1" x14ac:dyDescent="0.25">
      <c r="L6" s="65"/>
    </row>
    <row r="7" spans="1:13" s="47" customFormat="1" x14ac:dyDescent="0.25">
      <c r="B7" s="185" t="s">
        <v>1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</row>
    <row r="8" spans="1:1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37" t="s">
        <v>11</v>
      </c>
    </row>
    <row r="9" spans="1:1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37"/>
    </row>
    <row r="10" spans="1:1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37"/>
    </row>
    <row r="11" spans="1:1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</row>
    <row r="12" spans="1:13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205">
        <v>729817.27873600007</v>
      </c>
    </row>
    <row r="13" spans="1:13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203"/>
    </row>
    <row r="14" spans="1:13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203"/>
    </row>
    <row r="15" spans="1:13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203"/>
    </row>
    <row r="16" spans="1:13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204"/>
    </row>
    <row r="17" spans="1:13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0">
        <v>182454.31968400002</v>
      </c>
    </row>
    <row r="18" spans="1:13" ht="75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0">
        <v>182454.31968400002</v>
      </c>
    </row>
    <row r="19" spans="1:13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0">
        <v>585928.13047189475</v>
      </c>
    </row>
    <row r="20" spans="1:13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0">
        <v>425726.68174399959</v>
      </c>
    </row>
    <row r="21" spans="1:13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0">
        <v>425726.68174399959</v>
      </c>
    </row>
    <row r="22" spans="1:13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0">
        <v>425726.68174399959</v>
      </c>
    </row>
    <row r="23" spans="1:13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0">
        <v>425726.68174399959</v>
      </c>
    </row>
    <row r="24" spans="1:13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0">
        <v>425726.68174399959</v>
      </c>
    </row>
    <row r="25" spans="1:13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0">
        <v>425726.68174399959</v>
      </c>
    </row>
    <row r="26" spans="1:13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77">
        <v>848825.35919999995</v>
      </c>
    </row>
    <row r="27" spans="1:13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0">
        <v>313558.19040000002</v>
      </c>
    </row>
    <row r="28" spans="1:13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321</v>
      </c>
      <c r="I28" s="2" t="s">
        <v>19</v>
      </c>
      <c r="J28" s="2" t="s">
        <v>367</v>
      </c>
      <c r="K28" s="1" t="s">
        <v>21</v>
      </c>
      <c r="L28" s="30">
        <v>213875.80031999998</v>
      </c>
    </row>
    <row r="29" spans="1:1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</row>
    <row r="30" spans="1:1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205">
        <v>2587718.6078429804</v>
      </c>
    </row>
    <row r="31" spans="1:1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203"/>
    </row>
    <row r="32" spans="1:13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20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205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203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20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205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203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203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20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205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203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203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203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20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205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203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206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206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205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203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203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203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20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205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20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205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20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205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203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204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77">
        <v>848825.35919999995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37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37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0">
        <v>0</v>
      </c>
      <c r="M68" s="53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4">
        <v>0</v>
      </c>
      <c r="M69" s="53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34">
        <v>1394705.0155688624</v>
      </c>
      <c r="M70" s="53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34">
        <v>0</v>
      </c>
      <c r="M71" s="53"/>
    </row>
    <row r="72" spans="1:13" ht="9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34">
        <v>5578820.0622754497</v>
      </c>
      <c r="M72" s="53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</row>
    <row r="78" spans="1:13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0">
        <v>848825.35919999995</v>
      </c>
    </row>
    <row r="79" spans="1:13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0">
        <v>848825.35919999995</v>
      </c>
    </row>
    <row r="80" spans="1:13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0">
        <v>848825.35919999995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0">
        <v>848825.35919999995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0">
        <v>848825.35919999995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0">
        <v>848825.35919999995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0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92">
        <v>3371011.5605257265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0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0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92">
        <v>3371011.5605257265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37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37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93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94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94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94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94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94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94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94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94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94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94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94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94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94">
        <v>946637.37582960003</v>
      </c>
      <c r="M107" s="53"/>
    </row>
    <row r="108" spans="2:13" s="47" customFormat="1" x14ac:dyDescent="0.25">
      <c r="L108" s="125"/>
    </row>
    <row r="109" spans="2:13" s="47" customFormat="1" x14ac:dyDescent="0.25">
      <c r="L109" s="65"/>
    </row>
    <row r="110" spans="2:13" s="47" customFormat="1" ht="27.75" customHeight="1" x14ac:dyDescent="0.3">
      <c r="K110" s="126" t="s">
        <v>300</v>
      </c>
      <c r="L110" s="127">
        <f>+SUM(L12:L28,L30:L61,L68:L72,L78:L88,L94:L107)</f>
        <v>81440694.698912114</v>
      </c>
    </row>
    <row r="111" spans="2:13" s="47" customFormat="1" x14ac:dyDescent="0.25">
      <c r="L111" s="65"/>
    </row>
    <row r="112" spans="2:13" s="47" customFormat="1" x14ac:dyDescent="0.25">
      <c r="L112" s="65"/>
    </row>
    <row r="113" spans="12:12" s="47" customFormat="1" x14ac:dyDescent="0.25">
      <c r="L113" s="65"/>
    </row>
    <row r="114" spans="12:12" s="47" customFormat="1" x14ac:dyDescent="0.25">
      <c r="L114" s="65"/>
    </row>
    <row r="115" spans="12:12" s="47" customFormat="1" x14ac:dyDescent="0.25">
      <c r="L115" s="65"/>
    </row>
    <row r="116" spans="12:12" s="47" customFormat="1" x14ac:dyDescent="0.25">
      <c r="L116" s="65"/>
    </row>
    <row r="117" spans="12:12" s="47" customFormat="1" x14ac:dyDescent="0.25">
      <c r="L117" s="65"/>
    </row>
    <row r="118" spans="12:12" s="47" customFormat="1" x14ac:dyDescent="0.25">
      <c r="L118" s="65"/>
    </row>
    <row r="119" spans="12:12" s="47" customFormat="1" x14ac:dyDescent="0.25">
      <c r="L119" s="65"/>
    </row>
    <row r="120" spans="12:12" s="47" customFormat="1" x14ac:dyDescent="0.25">
      <c r="L120" s="65"/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0"/>
  <sheetViews>
    <sheetView topLeftCell="A103" zoomScale="70" zoomScaleNormal="70" workbookViewId="0">
      <selection activeCell="J88" sqref="J88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18" customWidth="1"/>
    <col min="8" max="8" width="18.42578125" customWidth="1"/>
    <col min="9" max="10" width="21.42578125" customWidth="1"/>
    <col min="11" max="11" width="23.140625" customWidth="1"/>
    <col min="12" max="12" width="23.140625" style="84" bestFit="1" customWidth="1"/>
    <col min="13" max="13" width="17.85546875" style="47" bestFit="1" customWidth="1"/>
    <col min="14" max="15" width="11.42578125" style="47"/>
  </cols>
  <sheetData>
    <row r="1" spans="1:15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5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5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5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5" s="47" customFormat="1" x14ac:dyDescent="0.25">
      <c r="B5" s="166" t="s">
        <v>362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1:15" s="47" customFormat="1" x14ac:dyDescent="0.25">
      <c r="L6" s="104"/>
    </row>
    <row r="7" spans="1:15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5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98" t="s">
        <v>11</v>
      </c>
    </row>
    <row r="9" spans="1:15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98"/>
    </row>
    <row r="10" spans="1:15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98"/>
    </row>
    <row r="11" spans="1:15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</row>
    <row r="12" spans="1:15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96">
        <v>1459634.5574720001</v>
      </c>
    </row>
    <row r="13" spans="1:15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4"/>
    </row>
    <row r="14" spans="1:15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4"/>
    </row>
    <row r="15" spans="1:15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4"/>
    </row>
    <row r="16" spans="1:15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5"/>
    </row>
    <row r="17" spans="1:15" ht="10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1">
        <v>182454.31968400002</v>
      </c>
    </row>
    <row r="18" spans="1:15" ht="12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1">
        <v>182454.31968400002</v>
      </c>
    </row>
    <row r="19" spans="1:15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1">
        <v>1171856.2609437895</v>
      </c>
    </row>
    <row r="20" spans="1:15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1">
        <v>851453.55604400032</v>
      </c>
    </row>
    <row r="21" spans="1:15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1">
        <v>851453.55604400032</v>
      </c>
    </row>
    <row r="22" spans="1:15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1">
        <v>851453.55604400032</v>
      </c>
    </row>
    <row r="23" spans="1:15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1">
        <v>851453.55604400032</v>
      </c>
    </row>
    <row r="24" spans="1:15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1">
        <v>851453.55604400032</v>
      </c>
    </row>
    <row r="25" spans="1:15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1">
        <v>851453.55604400032</v>
      </c>
    </row>
    <row r="26" spans="1:15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1">
        <v>1180880.47896</v>
      </c>
    </row>
    <row r="27" spans="1:15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1">
        <v>1215182.4047999999</v>
      </c>
    </row>
    <row r="28" spans="1:15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31">
        <v>968166.9466560001</v>
      </c>
    </row>
    <row r="29" spans="1:15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</row>
    <row r="30" spans="1:15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96">
        <v>5175437.2156859608</v>
      </c>
    </row>
    <row r="31" spans="1:15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4"/>
    </row>
    <row r="32" spans="1:15" ht="30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5"/>
    </row>
    <row r="33" spans="2:12" ht="10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96">
        <v>4312864.3464049678</v>
      </c>
    </row>
    <row r="34" spans="2:12" ht="10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4"/>
    </row>
    <row r="35" spans="2:12" ht="10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5"/>
    </row>
    <row r="36" spans="2:12" ht="9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96">
        <v>7763155.8235289417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4"/>
    </row>
    <row r="38" spans="2:12" ht="9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4"/>
    </row>
    <row r="39" spans="2:12" ht="9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5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96">
        <v>22265268.957931999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4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4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4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5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97">
        <v>4312864.3464049678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97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94">
        <v>8625728.6928099357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95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96">
        <v>4312864.3464049678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4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4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4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5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96">
        <v>6469296.5196074508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5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96">
        <v>2156432.1732024839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5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96">
        <v>7875815.5726585258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4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5"/>
    </row>
    <row r="61" spans="2:13" ht="60" x14ac:dyDescent="0.25">
      <c r="B61" s="2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1">
        <v>1180880.47896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98" t="s">
        <v>11</v>
      </c>
    </row>
    <row r="65" spans="1:15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98"/>
    </row>
    <row r="66" spans="1:15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98"/>
    </row>
    <row r="67" spans="1:15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</row>
    <row r="68" spans="1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1">
        <v>8060420.5632787198</v>
      </c>
      <c r="M68" s="53"/>
    </row>
    <row r="69" spans="1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87">
        <v>1297625.5209645</v>
      </c>
      <c r="M69" s="53"/>
    </row>
    <row r="70" spans="1:15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7">
        <v>2789410.0311377249</v>
      </c>
      <c r="M70" s="53"/>
    </row>
    <row r="71" spans="1:15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7">
        <v>2789410.0311377249</v>
      </c>
      <c r="M71" s="53"/>
    </row>
    <row r="72" spans="1:15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7">
        <v>16736460.186826348</v>
      </c>
      <c r="M72" s="53"/>
    </row>
    <row r="73" spans="1:15" x14ac:dyDescent="0.25">
      <c r="C73" s="9"/>
    </row>
    <row r="74" spans="1:15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98" t="s">
        <v>11</v>
      </c>
    </row>
    <row r="75" spans="1:15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98"/>
    </row>
    <row r="76" spans="1:15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98"/>
    </row>
    <row r="77" spans="1:15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</row>
    <row r="78" spans="1:15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1">
        <v>1180880.47896</v>
      </c>
    </row>
    <row r="79" spans="1:15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1">
        <v>1180880.47896</v>
      </c>
    </row>
    <row r="80" spans="1:15" ht="12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1">
        <v>1180880.47896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1">
        <v>1180880.47896</v>
      </c>
    </row>
    <row r="82" spans="2:13" ht="90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1">
        <v>1180880.47896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1">
        <v>1180880.47896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1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28">
        <v>4995366.5580980405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1">
        <v>0</v>
      </c>
    </row>
    <row r="87" spans="2:13" ht="90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1">
        <v>2756701.3326904108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135" t="s">
        <v>367</v>
      </c>
      <c r="K88" s="1" t="s">
        <v>303</v>
      </c>
      <c r="L88" s="28">
        <v>4995366.5580980405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98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98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98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88">
        <v>2351675.2476484766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89">
        <v>2351675.2476484766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91">
        <v>2058322.7632125565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89">
        <v>2351675.2476484766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89">
        <v>2351675.2476484766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89">
        <v>2351675.2476484766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91">
        <v>2058322.7632125565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89">
        <v>2351675.2476484766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91">
        <v>2058322.7632125565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91">
        <v>2058322.7632125565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91">
        <v>2058322.7632125565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91">
        <v>2058322.7632125565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91">
        <v>2058322.7632125565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91">
        <v>2058322.7632125565</v>
      </c>
      <c r="M107" s="53"/>
    </row>
    <row r="108" spans="2:13" x14ac:dyDescent="0.25">
      <c r="L108" s="90"/>
    </row>
    <row r="110" spans="2:13" ht="27.75" customHeight="1" x14ac:dyDescent="0.25">
      <c r="K110" s="3" t="s">
        <v>300</v>
      </c>
      <c r="L110" s="31">
        <f>+SUM(L12:L28,L30:L61,L68:L72,L78:L88,L94:L107)</f>
        <v>169476775.82496691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zoomScale="70" zoomScaleNormal="70" workbookViewId="0">
      <selection activeCell="N18" sqref="N18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</cols>
  <sheetData>
    <row r="1" spans="1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2" s="47" customFormat="1" x14ac:dyDescent="0.25">
      <c r="B5" s="166" t="s">
        <v>363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7" spans="1:12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37" t="s">
        <v>11</v>
      </c>
    </row>
    <row r="9" spans="1:12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37"/>
    </row>
    <row r="10" spans="1:12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37"/>
    </row>
    <row r="11" spans="1:12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1:12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205">
        <v>689808.39200000011</v>
      </c>
    </row>
    <row r="13" spans="1:12" ht="30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203"/>
    </row>
    <row r="14" spans="1:12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203"/>
    </row>
    <row r="15" spans="1:12" ht="30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203"/>
    </row>
    <row r="16" spans="1:12" ht="30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204"/>
    </row>
    <row r="17" spans="1:12" ht="10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214">
        <v>172452.09800000003</v>
      </c>
    </row>
    <row r="18" spans="1:12" ht="12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11">
        <v>172452.09800000003</v>
      </c>
    </row>
    <row r="19" spans="1:12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11">
        <v>553807.30668421055</v>
      </c>
    </row>
    <row r="20" spans="1:12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11">
        <v>402388.16799999966</v>
      </c>
    </row>
    <row r="21" spans="1:12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11">
        <v>402388.16799999966</v>
      </c>
    </row>
    <row r="22" spans="1:12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11">
        <v>402388.16799999966</v>
      </c>
    </row>
    <row r="23" spans="1:12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11">
        <v>402388.16799999966</v>
      </c>
    </row>
    <row r="24" spans="1:12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11">
        <v>402388.16799999966</v>
      </c>
    </row>
    <row r="25" spans="1:12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11">
        <v>402388.16799999966</v>
      </c>
    </row>
    <row r="26" spans="1:12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">
        <v>493038</v>
      </c>
    </row>
    <row r="27" spans="1:12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">
        <v>680097.6</v>
      </c>
    </row>
    <row r="28" spans="1:12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30">
        <v>5563729.0800000001</v>
      </c>
    </row>
    <row r="29" spans="1:12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1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205">
        <v>2445858.7975831572</v>
      </c>
    </row>
    <row r="31" spans="1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203"/>
    </row>
    <row r="32" spans="1:12" ht="30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204"/>
    </row>
    <row r="33" spans="2:12" ht="10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205">
        <v>2038215.6646526312</v>
      </c>
    </row>
    <row r="34" spans="2:12" ht="10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203"/>
    </row>
    <row r="35" spans="2:12" ht="10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204"/>
    </row>
    <row r="36" spans="2:12" ht="9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205">
        <v>3668788.1963747358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203"/>
    </row>
    <row r="38" spans="2:12" ht="9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203"/>
    </row>
    <row r="39" spans="2:12" ht="9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20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205">
        <v>10522338.827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203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203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203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20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205">
        <v>2038215.6646526312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203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203">
        <v>4076431.3293052623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204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205">
        <v>2038215.6646526312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203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203"/>
    </row>
    <row r="52" spans="2:12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203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204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205">
        <v>3057323.496978947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204"/>
    </row>
    <row r="56" spans="2:12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205">
        <v>1019107.8323263156</v>
      </c>
    </row>
    <row r="57" spans="2:12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204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205">
        <v>3722030.0437894734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203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204"/>
    </row>
    <row r="61" spans="2:12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">
        <v>493038</v>
      </c>
    </row>
    <row r="62" spans="2:12" x14ac:dyDescent="0.25">
      <c r="C62" s="9"/>
    </row>
    <row r="63" spans="2:12" x14ac:dyDescent="0.25">
      <c r="C63" s="9"/>
    </row>
    <row r="64" spans="2:12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37" t="s">
        <v>11</v>
      </c>
    </row>
    <row r="65" spans="1:12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</row>
    <row r="66" spans="1:12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37"/>
    </row>
    <row r="67" spans="1:12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11">
        <v>0</v>
      </c>
    </row>
    <row r="69" spans="1:12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21">
        <v>1226489.1502499999</v>
      </c>
    </row>
    <row r="70" spans="1:12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21">
        <v>1318246.7065868266</v>
      </c>
    </row>
    <row r="71" spans="1:12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21">
        <v>0</v>
      </c>
    </row>
    <row r="72" spans="1:12" ht="16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21">
        <v>5272986.8263473064</v>
      </c>
    </row>
    <row r="73" spans="1:12" x14ac:dyDescent="0.25">
      <c r="C73" s="9"/>
    </row>
    <row r="74" spans="1:12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</row>
    <row r="75" spans="1:12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</row>
    <row r="76" spans="1:12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</row>
    <row r="77" spans="1:12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</row>
    <row r="78" spans="1:12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11">
        <v>493038</v>
      </c>
    </row>
    <row r="79" spans="1:12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11">
        <v>493038</v>
      </c>
    </row>
    <row r="80" spans="1:12" ht="12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11">
        <v>493038</v>
      </c>
    </row>
    <row r="81" spans="2:12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11">
        <v>493038</v>
      </c>
    </row>
    <row r="82" spans="2:12" ht="90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11">
        <v>493038</v>
      </c>
    </row>
    <row r="83" spans="2:12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11">
        <v>493038</v>
      </c>
    </row>
    <row r="84" spans="2:12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11">
        <v>1393326.54</v>
      </c>
    </row>
    <row r="85" spans="2:12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12">
        <v>3186211.3048447319</v>
      </c>
    </row>
    <row r="86" spans="2:12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11">
        <v>0</v>
      </c>
    </row>
    <row r="87" spans="2:12" ht="90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11">
        <v>0</v>
      </c>
    </row>
    <row r="88" spans="2:12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12">
        <v>3186211.3048447319</v>
      </c>
    </row>
    <row r="89" spans="2:12" x14ac:dyDescent="0.25">
      <c r="C89" s="9"/>
    </row>
    <row r="90" spans="2:12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37" t="s">
        <v>11</v>
      </c>
    </row>
    <row r="91" spans="2:12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2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37"/>
    </row>
    <row r="93" spans="2:12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2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25">
        <v>1218224.9024400001</v>
      </c>
    </row>
    <row r="95" spans="2:12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27">
        <v>1218224.9024400001</v>
      </c>
    </row>
    <row r="96" spans="2:12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27">
        <v>894742.32120000001</v>
      </c>
    </row>
    <row r="97" spans="2:12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27">
        <v>1218224.9024400001</v>
      </c>
    </row>
    <row r="98" spans="2:12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27">
        <v>1218224.9024400001</v>
      </c>
    </row>
    <row r="99" spans="2:12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27">
        <v>1218224.9024400001</v>
      </c>
    </row>
    <row r="100" spans="2:12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27">
        <v>894742.32120000001</v>
      </c>
    </row>
    <row r="101" spans="2:12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27">
        <v>1218224.9024400001</v>
      </c>
    </row>
    <row r="102" spans="2:12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27">
        <v>894742.32120000001</v>
      </c>
    </row>
    <row r="103" spans="2:12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27">
        <v>894742.32120000001</v>
      </c>
    </row>
    <row r="104" spans="2:12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27">
        <v>894742.32120000001</v>
      </c>
    </row>
    <row r="105" spans="2:12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27">
        <v>894742.32120000001</v>
      </c>
    </row>
    <row r="106" spans="2:12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27">
        <v>894742.32120000001</v>
      </c>
    </row>
    <row r="107" spans="2:12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27">
        <v>894742.32120000001</v>
      </c>
    </row>
    <row r="108" spans="2:12" x14ac:dyDescent="0.25">
      <c r="L108" s="5"/>
    </row>
    <row r="110" spans="2:12" ht="27.75" customHeight="1" x14ac:dyDescent="0.25">
      <c r="K110" s="3" t="s">
        <v>300</v>
      </c>
      <c r="L110" s="29">
        <f>+SUM(L12:L28,L30:L61,L68:L72,L78:L88,L94:L107)</f>
        <v>78868264.917113557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zoomScale="70" zoomScaleNormal="70" workbookViewId="0">
      <selection activeCell="N22" sqref="N2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42578125" bestFit="1" customWidth="1"/>
    <col min="8" max="8" width="18.42578125" customWidth="1"/>
    <col min="9" max="9" width="27.140625" bestFit="1" customWidth="1"/>
    <col min="10" max="10" width="15" bestFit="1" customWidth="1"/>
    <col min="11" max="11" width="20.28515625" customWidth="1"/>
    <col min="12" max="12" width="23.140625" bestFit="1" customWidth="1"/>
    <col min="13" max="13" width="17.85546875" bestFit="1" customWidth="1"/>
  </cols>
  <sheetData>
    <row r="1" spans="1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1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1:12" s="47" customFormat="1" x14ac:dyDescent="0.25">
      <c r="B5" s="166" t="s">
        <v>364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7" spans="1:12" x14ac:dyDescent="0.25">
      <c r="B7" s="152" t="s">
        <v>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</row>
    <row r="8" spans="1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37" t="s">
        <v>11</v>
      </c>
    </row>
    <row r="9" spans="1:12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37"/>
    </row>
    <row r="10" spans="1:12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37"/>
    </row>
    <row r="11" spans="1:12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1:12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205">
        <v>729817.27873600007</v>
      </c>
    </row>
    <row r="13" spans="1:12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203"/>
    </row>
    <row r="14" spans="1:12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203"/>
    </row>
    <row r="15" spans="1:12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203"/>
    </row>
    <row r="16" spans="1:12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204"/>
    </row>
    <row r="17" spans="1:12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11">
        <v>182454.31968400002</v>
      </c>
    </row>
    <row r="18" spans="1:12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11">
        <v>182454.31968400002</v>
      </c>
    </row>
    <row r="19" spans="1:12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11">
        <v>585928.13047189475</v>
      </c>
    </row>
    <row r="20" spans="1:12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11">
        <v>425726.68174399959</v>
      </c>
    </row>
    <row r="21" spans="1:12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11">
        <v>425726.68174399959</v>
      </c>
    </row>
    <row r="22" spans="1:12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11">
        <v>425726.68174399959</v>
      </c>
    </row>
    <row r="23" spans="1:12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11">
        <v>425726.68174399959</v>
      </c>
    </row>
    <row r="24" spans="1:12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11">
        <v>425726.68174399959</v>
      </c>
    </row>
    <row r="25" spans="1:12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11">
        <v>425726.68174399959</v>
      </c>
    </row>
    <row r="26" spans="1:12" ht="60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">
        <v>557594.03700000001</v>
      </c>
    </row>
    <row r="27" spans="1:12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">
        <v>313558.19040000002</v>
      </c>
    </row>
    <row r="28" spans="1:12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316</v>
      </c>
      <c r="G28" s="1" t="s">
        <v>316</v>
      </c>
      <c r="H28" s="1" t="s">
        <v>316</v>
      </c>
      <c r="I28" s="2" t="s">
        <v>19</v>
      </c>
      <c r="J28" s="2" t="s">
        <v>367</v>
      </c>
      <c r="K28" s="1" t="s">
        <v>21</v>
      </c>
      <c r="L28" s="3">
        <v>0</v>
      </c>
    </row>
    <row r="29" spans="1:12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1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205">
        <v>2587718.6078429804</v>
      </c>
    </row>
    <row r="31" spans="1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203"/>
    </row>
    <row r="32" spans="1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20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205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203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20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205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203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203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20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205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203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203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203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20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205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203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206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206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205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203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203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203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20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205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20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205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204"/>
      <c r="M57" s="19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205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203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20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11">
        <v>557594.03700000001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37" t="s">
        <v>11</v>
      </c>
    </row>
    <row r="65" spans="1:1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37"/>
    </row>
    <row r="66" spans="1:1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37"/>
    </row>
    <row r="67" spans="1:1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11">
        <v>8060420.5632787198</v>
      </c>
      <c r="M68" s="5"/>
    </row>
    <row r="69" spans="1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21">
        <v>1297625.5209645</v>
      </c>
      <c r="M69" s="5"/>
    </row>
    <row r="70" spans="1:13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21">
        <v>1394705.0155688624</v>
      </c>
      <c r="M70" s="5"/>
    </row>
    <row r="71" spans="1:13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21">
        <v>1394705.0155688624</v>
      </c>
      <c r="M71" s="5"/>
    </row>
    <row r="72" spans="1:13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21">
        <v>8368230.0934131742</v>
      </c>
      <c r="M72" s="5"/>
    </row>
    <row r="73" spans="1:13" x14ac:dyDescent="0.25">
      <c r="C73" s="9"/>
    </row>
    <row r="74" spans="1:1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37" t="s">
        <v>11</v>
      </c>
    </row>
    <row r="75" spans="1:1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37"/>
    </row>
    <row r="76" spans="1:1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37"/>
    </row>
    <row r="77" spans="1:1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</row>
    <row r="78" spans="1:13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11">
        <v>557594.03700000001</v>
      </c>
    </row>
    <row r="79" spans="1:13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11">
        <v>557594.03700000001</v>
      </c>
    </row>
    <row r="80" spans="1:13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11">
        <v>557594.03700000001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11">
        <v>557594.03700000001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11">
        <v>557594.03700000001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11">
        <v>557594.03700000001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11">
        <v>1474139.4793199999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12">
        <v>3835112.9884035308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1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11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12">
        <v>3835112.9884035308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37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37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37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25">
        <v>1288881.94678152</v>
      </c>
      <c r="M94" s="5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27">
        <v>1288881.94678152</v>
      </c>
      <c r="M95" s="5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27">
        <v>946637.37582960003</v>
      </c>
      <c r="M96" s="5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27">
        <v>1288881.94678152</v>
      </c>
      <c r="M97" s="5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27">
        <v>1288881.94678152</v>
      </c>
      <c r="M98" s="5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27">
        <v>1288881.94678152</v>
      </c>
      <c r="M99" s="5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27">
        <v>946637.37582960003</v>
      </c>
      <c r="M100" s="5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27">
        <v>1288881.94678152</v>
      </c>
      <c r="M101" s="5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27">
        <v>946637.37582960003</v>
      </c>
      <c r="M102" s="5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27">
        <v>946637.37582960003</v>
      </c>
      <c r="M103" s="5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27">
        <v>946637.37582960003</v>
      </c>
      <c r="M104" s="5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27">
        <v>946637.37582960003</v>
      </c>
      <c r="M105" s="5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27">
        <v>946637.37582960003</v>
      </c>
      <c r="M106" s="5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27">
        <v>946637.37582960003</v>
      </c>
      <c r="M107" s="5"/>
    </row>
    <row r="108" spans="2:13" x14ac:dyDescent="0.25">
      <c r="L108" s="5"/>
    </row>
    <row r="110" spans="2:13" ht="27.75" customHeight="1" x14ac:dyDescent="0.25">
      <c r="K110" s="3" t="s">
        <v>300</v>
      </c>
      <c r="L110" s="29">
        <f>+SUM(L12:L28,L30:L61,L68:L72,L78:L88,L94:L107)</f>
        <v>90610630.975007132</v>
      </c>
    </row>
  </sheetData>
  <mergeCells count="111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E40:E44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F74:F76"/>
    <mergeCell ref="G74:G76"/>
    <mergeCell ref="H74:H76"/>
    <mergeCell ref="I74:I76"/>
    <mergeCell ref="J74:J76"/>
    <mergeCell ref="K74:K76"/>
    <mergeCell ref="L74:L76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L56:L57"/>
    <mergeCell ref="L58:L60"/>
    <mergeCell ref="L30:L32"/>
    <mergeCell ref="L33:L35"/>
    <mergeCell ref="L36:L39"/>
    <mergeCell ref="L40:L44"/>
    <mergeCell ref="L45:L4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B77:L77"/>
    <mergeCell ref="B74:B76"/>
    <mergeCell ref="C74:C76"/>
    <mergeCell ref="D74:D76"/>
    <mergeCell ref="E74:E76"/>
    <mergeCell ref="B1:B2"/>
    <mergeCell ref="C1:J1"/>
    <mergeCell ref="K1:L1"/>
    <mergeCell ref="C2:J2"/>
    <mergeCell ref="K2:L2"/>
    <mergeCell ref="B5:C5"/>
    <mergeCell ref="L47:L48"/>
    <mergeCell ref="L49:L53"/>
    <mergeCell ref="L54:L55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topLeftCell="C1" zoomScale="70" zoomScaleNormal="70" workbookViewId="0">
      <selection activeCell="J117" sqref="J117"/>
    </sheetView>
  </sheetViews>
  <sheetFormatPr baseColWidth="10" defaultRowHeight="15" x14ac:dyDescent="0.25"/>
  <cols>
    <col min="1" max="1" width="11.42578125" style="55"/>
    <col min="2" max="5" width="33.140625" style="9" customWidth="1"/>
    <col min="6" max="6" width="30.5703125" style="9" customWidth="1"/>
    <col min="7" max="7" width="19" style="9" customWidth="1"/>
    <col min="8" max="9" width="18.42578125" style="9" customWidth="1"/>
    <col min="10" max="10" width="20.140625" style="9" customWidth="1"/>
    <col min="11" max="11" width="19.140625" style="9" customWidth="1"/>
    <col min="12" max="12" width="23.140625" style="119" bestFit="1" customWidth="1"/>
    <col min="13" max="13" width="17.85546875" style="55" bestFit="1" customWidth="1"/>
    <col min="14" max="14" width="11.42578125" style="55"/>
    <col min="15" max="16384" width="11.42578125" style="9"/>
  </cols>
  <sheetData>
    <row r="1" spans="1:14" customFormat="1" ht="44.25" customHeight="1" x14ac:dyDescent="0.25">
      <c r="A1" s="47"/>
      <c r="B1" s="160"/>
      <c r="C1" s="176" t="s">
        <v>322</v>
      </c>
      <c r="D1" s="176"/>
      <c r="E1" s="176"/>
      <c r="F1" s="176"/>
      <c r="G1" s="176"/>
      <c r="H1" s="176"/>
      <c r="I1" s="176"/>
      <c r="J1" s="176"/>
      <c r="K1" s="163" t="s">
        <v>323</v>
      </c>
      <c r="L1" s="163"/>
      <c r="M1" s="47"/>
      <c r="N1" s="47"/>
    </row>
    <row r="2" spans="1:14" customFormat="1" ht="46.5" customHeight="1" x14ac:dyDescent="0.25">
      <c r="A2" s="47"/>
      <c r="B2" s="161"/>
      <c r="C2" s="177" t="s">
        <v>324</v>
      </c>
      <c r="D2" s="177"/>
      <c r="E2" s="177"/>
      <c r="F2" s="177"/>
      <c r="G2" s="177"/>
      <c r="H2" s="177"/>
      <c r="I2" s="177"/>
      <c r="J2" s="177"/>
      <c r="K2" s="165" t="s">
        <v>325</v>
      </c>
      <c r="L2" s="165"/>
      <c r="M2" s="47"/>
      <c r="N2" s="47"/>
    </row>
    <row r="3" spans="1:14" s="47" customFormat="1" x14ac:dyDescent="0.25">
      <c r="B3" s="49"/>
      <c r="C3" s="49"/>
      <c r="D3" s="49"/>
      <c r="E3" s="49"/>
      <c r="F3" s="49"/>
      <c r="G3" s="49"/>
      <c r="H3" s="49"/>
      <c r="I3" s="49"/>
      <c r="J3" s="49"/>
      <c r="K3" s="49"/>
      <c r="L3" s="108"/>
    </row>
    <row r="4" spans="1:14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4" s="47" customFormat="1" x14ac:dyDescent="0.25">
      <c r="B5" s="166" t="s">
        <v>328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4" s="55" customFormat="1" x14ac:dyDescent="0.25">
      <c r="L6" s="129"/>
    </row>
    <row r="7" spans="1:14" s="55" customFormat="1" x14ac:dyDescent="0.25">
      <c r="B7" s="178" t="s">
        <v>1</v>
      </c>
      <c r="C7" s="178"/>
      <c r="D7" s="178"/>
      <c r="E7" s="178"/>
      <c r="F7" s="178"/>
      <c r="G7" s="178"/>
      <c r="H7" s="178"/>
      <c r="I7" s="178"/>
      <c r="J7" s="178"/>
      <c r="K7" s="178"/>
      <c r="L7" s="178"/>
    </row>
    <row r="8" spans="1:14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4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4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4" s="33" customFormat="1" ht="33" customHeight="1" x14ac:dyDescent="0.25">
      <c r="A11" s="128"/>
      <c r="B11" s="175" t="s">
        <v>12</v>
      </c>
      <c r="C11" s="175"/>
      <c r="D11" s="175"/>
      <c r="E11" s="175"/>
      <c r="F11" s="175"/>
      <c r="G11" s="175"/>
      <c r="H11" s="175"/>
      <c r="I11" s="175"/>
      <c r="J11" s="175"/>
      <c r="K11" s="175"/>
      <c r="L11" s="175"/>
      <c r="M11" s="128"/>
      <c r="N11" s="128"/>
    </row>
    <row r="12" spans="1:14" ht="60" x14ac:dyDescent="0.25">
      <c r="B12" s="144" t="s">
        <v>1</v>
      </c>
      <c r="C12" s="144" t="s">
        <v>13</v>
      </c>
      <c r="D12" s="144" t="s">
        <v>14</v>
      </c>
      <c r="E12" s="144" t="s">
        <v>15</v>
      </c>
      <c r="F12" s="1" t="s">
        <v>16</v>
      </c>
      <c r="G12" s="1" t="s">
        <v>17</v>
      </c>
      <c r="H12" s="1" t="s">
        <v>18</v>
      </c>
      <c r="I12" s="1" t="s">
        <v>19</v>
      </c>
      <c r="J12" s="2" t="s">
        <v>367</v>
      </c>
      <c r="K12" s="1" t="s">
        <v>21</v>
      </c>
      <c r="L12" s="156">
        <v>729817.27873600007</v>
      </c>
    </row>
    <row r="13" spans="1:14" ht="30" x14ac:dyDescent="0.25">
      <c r="B13" s="144"/>
      <c r="C13" s="144"/>
      <c r="D13" s="144"/>
      <c r="E13" s="144"/>
      <c r="F13" s="1" t="s">
        <v>22</v>
      </c>
      <c r="G13" s="1" t="s">
        <v>17</v>
      </c>
      <c r="H13" s="1" t="s">
        <v>18</v>
      </c>
      <c r="I13" s="1" t="s">
        <v>19</v>
      </c>
      <c r="J13" s="2" t="s">
        <v>367</v>
      </c>
      <c r="K13" s="1" t="s">
        <v>21</v>
      </c>
      <c r="L13" s="157"/>
    </row>
    <row r="14" spans="1:14" ht="30" x14ac:dyDescent="0.25">
      <c r="B14" s="144"/>
      <c r="C14" s="144"/>
      <c r="D14" s="144"/>
      <c r="E14" s="144"/>
      <c r="F14" s="1" t="s">
        <v>23</v>
      </c>
      <c r="G14" s="1" t="s">
        <v>17</v>
      </c>
      <c r="H14" s="1" t="s">
        <v>18</v>
      </c>
      <c r="I14" s="1" t="s">
        <v>19</v>
      </c>
      <c r="J14" s="2" t="s">
        <v>367</v>
      </c>
      <c r="K14" s="1" t="s">
        <v>21</v>
      </c>
      <c r="L14" s="157"/>
    </row>
    <row r="15" spans="1:14" x14ac:dyDescent="0.25">
      <c r="B15" s="144"/>
      <c r="C15" s="144"/>
      <c r="D15" s="144"/>
      <c r="E15" s="144"/>
      <c r="F15" s="1" t="s">
        <v>24</v>
      </c>
      <c r="G15" s="1" t="s">
        <v>25</v>
      </c>
      <c r="H15" s="1" t="s">
        <v>18</v>
      </c>
      <c r="I15" s="1" t="s">
        <v>19</v>
      </c>
      <c r="J15" s="2" t="s">
        <v>367</v>
      </c>
      <c r="K15" s="1" t="s">
        <v>21</v>
      </c>
      <c r="L15" s="157"/>
    </row>
    <row r="16" spans="1:14" ht="30" x14ac:dyDescent="0.25">
      <c r="B16" s="144"/>
      <c r="C16" s="144"/>
      <c r="D16" s="144"/>
      <c r="E16" s="144"/>
      <c r="F16" s="1" t="s">
        <v>26</v>
      </c>
      <c r="G16" s="1" t="s">
        <v>17</v>
      </c>
      <c r="H16" s="1" t="s">
        <v>18</v>
      </c>
      <c r="I16" s="1" t="s">
        <v>19</v>
      </c>
      <c r="J16" s="2" t="s">
        <v>367</v>
      </c>
      <c r="K16" s="1" t="s">
        <v>21</v>
      </c>
      <c r="L16" s="158"/>
    </row>
    <row r="17" spans="1:14" ht="90" x14ac:dyDescent="0.25">
      <c r="B17" s="1" t="s">
        <v>1</v>
      </c>
      <c r="C17" s="1" t="s">
        <v>13</v>
      </c>
      <c r="D17" s="1" t="s">
        <v>14</v>
      </c>
      <c r="E17" s="1" t="s">
        <v>27</v>
      </c>
      <c r="F17" s="1" t="s">
        <v>28</v>
      </c>
      <c r="G17" s="1" t="s">
        <v>29</v>
      </c>
      <c r="H17" s="1" t="s">
        <v>30</v>
      </c>
      <c r="I17" s="1" t="s">
        <v>19</v>
      </c>
      <c r="J17" s="2" t="s">
        <v>367</v>
      </c>
      <c r="K17" s="1" t="s">
        <v>21</v>
      </c>
      <c r="L17" s="81">
        <v>182454.31968400002</v>
      </c>
    </row>
    <row r="18" spans="1:14" ht="105" x14ac:dyDescent="0.25">
      <c r="B18" s="1" t="s">
        <v>1</v>
      </c>
      <c r="C18" s="1" t="s">
        <v>13</v>
      </c>
      <c r="D18" s="1" t="s">
        <v>14</v>
      </c>
      <c r="E18" s="1" t="s">
        <v>31</v>
      </c>
      <c r="F18" s="1" t="s">
        <v>32</v>
      </c>
      <c r="G18" s="1" t="s">
        <v>33</v>
      </c>
      <c r="H18" s="1" t="s">
        <v>30</v>
      </c>
      <c r="I18" s="1" t="s">
        <v>19</v>
      </c>
      <c r="J18" s="2" t="s">
        <v>367</v>
      </c>
      <c r="K18" s="1" t="s">
        <v>21</v>
      </c>
      <c r="L18" s="81">
        <v>182454.31968400002</v>
      </c>
    </row>
    <row r="19" spans="1:14" ht="120" x14ac:dyDescent="0.25">
      <c r="B19" s="1" t="s">
        <v>272</v>
      </c>
      <c r="C19" s="1" t="s">
        <v>35</v>
      </c>
      <c r="D19" s="1" t="s">
        <v>36</v>
      </c>
      <c r="E19" s="1" t="s">
        <v>37</v>
      </c>
      <c r="F19" s="1" t="s">
        <v>38</v>
      </c>
      <c r="G19" s="1" t="s">
        <v>39</v>
      </c>
      <c r="H19" s="1" t="s">
        <v>30</v>
      </c>
      <c r="I19" s="1" t="s">
        <v>19</v>
      </c>
      <c r="J19" s="2" t="s">
        <v>367</v>
      </c>
      <c r="K19" s="1" t="s">
        <v>21</v>
      </c>
      <c r="L19" s="81">
        <v>585928.13047189475</v>
      </c>
    </row>
    <row r="20" spans="1:14" ht="90" x14ac:dyDescent="0.25">
      <c r="B20" s="1" t="s">
        <v>1</v>
      </c>
      <c r="C20" s="1" t="s">
        <v>13</v>
      </c>
      <c r="D20" s="1" t="s">
        <v>40</v>
      </c>
      <c r="E20" s="1" t="s">
        <v>41</v>
      </c>
      <c r="F20" s="1" t="s">
        <v>42</v>
      </c>
      <c r="G20" s="1" t="s">
        <v>43</v>
      </c>
      <c r="H20" s="1" t="s">
        <v>44</v>
      </c>
      <c r="I20" s="1" t="s">
        <v>19</v>
      </c>
      <c r="J20" s="2" t="s">
        <v>367</v>
      </c>
      <c r="K20" s="1" t="s">
        <v>21</v>
      </c>
      <c r="L20" s="81">
        <v>425726.68174399959</v>
      </c>
    </row>
    <row r="21" spans="1:14" ht="75" x14ac:dyDescent="0.25">
      <c r="B21" s="1" t="s">
        <v>1</v>
      </c>
      <c r="C21" s="1" t="s">
        <v>13</v>
      </c>
      <c r="D21" s="1" t="s">
        <v>14</v>
      </c>
      <c r="E21" s="1" t="s">
        <v>45</v>
      </c>
      <c r="F21" s="1" t="s">
        <v>46</v>
      </c>
      <c r="G21" s="1" t="s">
        <v>47</v>
      </c>
      <c r="H21" s="1" t="s">
        <v>48</v>
      </c>
      <c r="I21" s="1" t="s">
        <v>19</v>
      </c>
      <c r="J21" s="2" t="s">
        <v>367</v>
      </c>
      <c r="K21" s="1" t="s">
        <v>21</v>
      </c>
      <c r="L21" s="81">
        <v>425726.68174399959</v>
      </c>
    </row>
    <row r="22" spans="1:14" ht="120" x14ac:dyDescent="0.25">
      <c r="B22" s="1" t="s">
        <v>1</v>
      </c>
      <c r="C22" s="1" t="s">
        <v>13</v>
      </c>
      <c r="D22" s="1" t="s">
        <v>49</v>
      </c>
      <c r="E22" s="1" t="s">
        <v>50</v>
      </c>
      <c r="F22" s="1" t="s">
        <v>51</v>
      </c>
      <c r="G22" s="1" t="s">
        <v>47</v>
      </c>
      <c r="H22" s="1" t="s">
        <v>48</v>
      </c>
      <c r="I22" s="1" t="s">
        <v>19</v>
      </c>
      <c r="J22" s="2" t="s">
        <v>367</v>
      </c>
      <c r="K22" s="1" t="s">
        <v>21</v>
      </c>
      <c r="L22" s="81">
        <v>425726.68174399959</v>
      </c>
    </row>
    <row r="23" spans="1:14" ht="75" x14ac:dyDescent="0.25">
      <c r="B23" s="1" t="s">
        <v>1</v>
      </c>
      <c r="C23" s="1" t="s">
        <v>13</v>
      </c>
      <c r="D23" s="1" t="s">
        <v>14</v>
      </c>
      <c r="E23" s="1" t="s">
        <v>52</v>
      </c>
      <c r="F23" s="1" t="s">
        <v>53</v>
      </c>
      <c r="G23" s="1" t="s">
        <v>54</v>
      </c>
      <c r="H23" s="1" t="s">
        <v>48</v>
      </c>
      <c r="I23" s="1" t="s">
        <v>19</v>
      </c>
      <c r="J23" s="2" t="s">
        <v>367</v>
      </c>
      <c r="K23" s="1" t="s">
        <v>21</v>
      </c>
      <c r="L23" s="81">
        <v>425726.68174399959</v>
      </c>
    </row>
    <row r="24" spans="1:14" ht="75" x14ac:dyDescent="0.25">
      <c r="B24" s="1" t="s">
        <v>1</v>
      </c>
      <c r="C24" s="1" t="s">
        <v>13</v>
      </c>
      <c r="D24" s="1" t="s">
        <v>14</v>
      </c>
      <c r="E24" s="1" t="s">
        <v>55</v>
      </c>
      <c r="F24" s="1" t="s">
        <v>56</v>
      </c>
      <c r="G24" s="1" t="s">
        <v>57</v>
      </c>
      <c r="H24" s="1" t="s">
        <v>48</v>
      </c>
      <c r="I24" s="1" t="s">
        <v>19</v>
      </c>
      <c r="J24" s="2" t="s">
        <v>367</v>
      </c>
      <c r="K24" s="1" t="s">
        <v>21</v>
      </c>
      <c r="L24" s="81">
        <v>425726.68174399959</v>
      </c>
    </row>
    <row r="25" spans="1:14" ht="60" x14ac:dyDescent="0.25">
      <c r="B25" s="1" t="s">
        <v>1</v>
      </c>
      <c r="C25" s="1"/>
      <c r="D25" s="1" t="s">
        <v>58</v>
      </c>
      <c r="E25" s="1" t="s">
        <v>273</v>
      </c>
      <c r="F25" s="1" t="s">
        <v>56</v>
      </c>
      <c r="G25" s="1" t="s">
        <v>57</v>
      </c>
      <c r="H25" s="1" t="s">
        <v>48</v>
      </c>
      <c r="I25" s="1" t="s">
        <v>19</v>
      </c>
      <c r="J25" s="2" t="s">
        <v>367</v>
      </c>
      <c r="K25" s="1" t="s">
        <v>21</v>
      </c>
      <c r="L25" s="81">
        <v>425726.68174399959</v>
      </c>
    </row>
    <row r="26" spans="1:14" ht="60" x14ac:dyDescent="0.25">
      <c r="B26" s="1" t="s">
        <v>1</v>
      </c>
      <c r="C26" s="1"/>
      <c r="D26" s="1" t="s">
        <v>61</v>
      </c>
      <c r="E26" s="1" t="s">
        <v>62</v>
      </c>
      <c r="F26" s="1" t="s">
        <v>63</v>
      </c>
      <c r="G26" s="1" t="s">
        <v>64</v>
      </c>
      <c r="H26" s="1" t="s">
        <v>48</v>
      </c>
      <c r="I26" s="1" t="s">
        <v>19</v>
      </c>
      <c r="J26" s="2" t="s">
        <v>367</v>
      </c>
      <c r="K26" s="1" t="s">
        <v>21</v>
      </c>
      <c r="L26" s="81">
        <v>487985.04300000001</v>
      </c>
    </row>
    <row r="27" spans="1:14" ht="105" x14ac:dyDescent="0.25">
      <c r="B27" s="1" t="s">
        <v>69</v>
      </c>
      <c r="C27" s="1"/>
      <c r="D27" s="1" t="s">
        <v>65</v>
      </c>
      <c r="E27" s="1" t="s">
        <v>66</v>
      </c>
      <c r="F27" s="1" t="s">
        <v>67</v>
      </c>
      <c r="G27" s="1" t="s">
        <v>68</v>
      </c>
      <c r="H27" s="1" t="s">
        <v>311</v>
      </c>
      <c r="I27" s="1" t="s">
        <v>19</v>
      </c>
      <c r="J27" s="2" t="s">
        <v>367</v>
      </c>
      <c r="K27" s="1" t="s">
        <v>21</v>
      </c>
      <c r="L27" s="81">
        <v>831379.78560000006</v>
      </c>
    </row>
    <row r="28" spans="1:14" ht="105" x14ac:dyDescent="0.25">
      <c r="B28" s="1" t="s">
        <v>69</v>
      </c>
      <c r="C28" s="1"/>
      <c r="D28" s="1" t="s">
        <v>70</v>
      </c>
      <c r="E28" s="1" t="s">
        <v>71</v>
      </c>
      <c r="F28" s="1" t="s">
        <v>313</v>
      </c>
      <c r="G28" s="1" t="s">
        <v>314</v>
      </c>
      <c r="H28" s="1" t="s">
        <v>18</v>
      </c>
      <c r="I28" s="1" t="s">
        <v>19</v>
      </c>
      <c r="J28" s="2" t="s">
        <v>367</v>
      </c>
      <c r="K28" s="1" t="s">
        <v>21</v>
      </c>
      <c r="L28" s="81">
        <v>645444.63110400003</v>
      </c>
    </row>
    <row r="29" spans="1:14" s="33" customFormat="1" ht="33.75" customHeight="1" x14ac:dyDescent="0.25">
      <c r="A29" s="128"/>
      <c r="B29" s="175" t="s">
        <v>72</v>
      </c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28"/>
      <c r="N29" s="128"/>
    </row>
    <row r="30" spans="1:14" ht="30" x14ac:dyDescent="0.25">
      <c r="B30" s="144" t="s">
        <v>1</v>
      </c>
      <c r="C30" s="144" t="s">
        <v>13</v>
      </c>
      <c r="D30" s="144" t="s">
        <v>14</v>
      </c>
      <c r="E30" s="144" t="s">
        <v>15</v>
      </c>
      <c r="F30" s="1" t="s">
        <v>73</v>
      </c>
      <c r="G30" s="1" t="s">
        <v>17</v>
      </c>
      <c r="H30" s="1" t="s">
        <v>48</v>
      </c>
      <c r="I30" s="1" t="s">
        <v>19</v>
      </c>
      <c r="J30" s="2" t="s">
        <v>367</v>
      </c>
      <c r="K30" s="1" t="s">
        <v>21</v>
      </c>
      <c r="L30" s="156">
        <v>2587718.6078429804</v>
      </c>
    </row>
    <row r="31" spans="1:14" ht="30" x14ac:dyDescent="0.25">
      <c r="B31" s="144"/>
      <c r="C31" s="144"/>
      <c r="D31" s="144"/>
      <c r="E31" s="144"/>
      <c r="F31" s="1" t="s">
        <v>74</v>
      </c>
      <c r="G31" s="1" t="s">
        <v>17</v>
      </c>
      <c r="H31" s="1" t="s">
        <v>48</v>
      </c>
      <c r="I31" s="1" t="s">
        <v>19</v>
      </c>
      <c r="J31" s="2" t="s">
        <v>367</v>
      </c>
      <c r="K31" s="1" t="s">
        <v>21</v>
      </c>
      <c r="L31" s="157"/>
    </row>
    <row r="32" spans="1:14" ht="30" x14ac:dyDescent="0.25">
      <c r="B32" s="144"/>
      <c r="C32" s="144"/>
      <c r="D32" s="144"/>
      <c r="E32" s="144"/>
      <c r="F32" s="1" t="s">
        <v>75</v>
      </c>
      <c r="G32" s="1" t="s">
        <v>17</v>
      </c>
      <c r="H32" s="1" t="s">
        <v>48</v>
      </c>
      <c r="I32" s="1" t="s">
        <v>19</v>
      </c>
      <c r="J32" s="2" t="s">
        <v>367</v>
      </c>
      <c r="K32" s="1" t="s">
        <v>21</v>
      </c>
      <c r="L32" s="158"/>
    </row>
    <row r="33" spans="2:12" ht="90" x14ac:dyDescent="0.25">
      <c r="B33" s="144" t="s">
        <v>1</v>
      </c>
      <c r="C33" s="144" t="s">
        <v>13</v>
      </c>
      <c r="D33" s="144" t="s">
        <v>14</v>
      </c>
      <c r="E33" s="144" t="s">
        <v>27</v>
      </c>
      <c r="F33" s="1" t="s">
        <v>76</v>
      </c>
      <c r="G33" s="1" t="s">
        <v>29</v>
      </c>
      <c r="H33" s="1" t="s">
        <v>30</v>
      </c>
      <c r="I33" s="1" t="s">
        <v>19</v>
      </c>
      <c r="J33" s="2" t="s">
        <v>367</v>
      </c>
      <c r="K33" s="1" t="s">
        <v>21</v>
      </c>
      <c r="L33" s="156">
        <v>2156432.1732024839</v>
      </c>
    </row>
    <row r="34" spans="2:12" ht="90" x14ac:dyDescent="0.25">
      <c r="B34" s="144"/>
      <c r="C34" s="144"/>
      <c r="D34" s="144"/>
      <c r="E34" s="144"/>
      <c r="F34" s="1" t="s">
        <v>77</v>
      </c>
      <c r="G34" s="1" t="s">
        <v>29</v>
      </c>
      <c r="H34" s="1" t="s">
        <v>44</v>
      </c>
      <c r="I34" s="1" t="s">
        <v>19</v>
      </c>
      <c r="J34" s="2" t="s">
        <v>367</v>
      </c>
      <c r="K34" s="1" t="s">
        <v>21</v>
      </c>
      <c r="L34" s="157"/>
    </row>
    <row r="35" spans="2:12" ht="90" x14ac:dyDescent="0.25">
      <c r="B35" s="144"/>
      <c r="C35" s="144"/>
      <c r="D35" s="144"/>
      <c r="E35" s="144"/>
      <c r="F35" s="1" t="s">
        <v>78</v>
      </c>
      <c r="G35" s="1" t="s">
        <v>29</v>
      </c>
      <c r="H35" s="1" t="s">
        <v>79</v>
      </c>
      <c r="I35" s="1" t="s">
        <v>19</v>
      </c>
      <c r="J35" s="2" t="s">
        <v>367</v>
      </c>
      <c r="K35" s="1" t="s">
        <v>21</v>
      </c>
      <c r="L35" s="158"/>
    </row>
    <row r="36" spans="2:12" ht="75" x14ac:dyDescent="0.25">
      <c r="B36" s="144" t="s">
        <v>1</v>
      </c>
      <c r="C36" s="144" t="s">
        <v>13</v>
      </c>
      <c r="D36" s="144" t="s">
        <v>14</v>
      </c>
      <c r="E36" s="144" t="s">
        <v>31</v>
      </c>
      <c r="F36" s="1" t="s">
        <v>80</v>
      </c>
      <c r="G36" s="1" t="s">
        <v>81</v>
      </c>
      <c r="H36" s="1" t="s">
        <v>82</v>
      </c>
      <c r="I36" s="1" t="s">
        <v>19</v>
      </c>
      <c r="J36" s="2" t="s">
        <v>367</v>
      </c>
      <c r="K36" s="1" t="s">
        <v>21</v>
      </c>
      <c r="L36" s="156">
        <v>3881577.9117644709</v>
      </c>
    </row>
    <row r="37" spans="2:12" ht="60" x14ac:dyDescent="0.25">
      <c r="B37" s="144"/>
      <c r="C37" s="144"/>
      <c r="D37" s="144"/>
      <c r="E37" s="144"/>
      <c r="F37" s="1" t="s">
        <v>83</v>
      </c>
      <c r="G37" s="1" t="s">
        <v>84</v>
      </c>
      <c r="H37" s="1" t="s">
        <v>82</v>
      </c>
      <c r="I37" s="1" t="s">
        <v>19</v>
      </c>
      <c r="J37" s="2" t="s">
        <v>367</v>
      </c>
      <c r="K37" s="1" t="s">
        <v>21</v>
      </c>
      <c r="L37" s="157"/>
    </row>
    <row r="38" spans="2:12" ht="75" x14ac:dyDescent="0.25">
      <c r="B38" s="144"/>
      <c r="C38" s="144"/>
      <c r="D38" s="144"/>
      <c r="E38" s="144"/>
      <c r="F38" s="1" t="s">
        <v>85</v>
      </c>
      <c r="G38" s="1" t="s">
        <v>81</v>
      </c>
      <c r="H38" s="1" t="s">
        <v>86</v>
      </c>
      <c r="I38" s="1" t="s">
        <v>19</v>
      </c>
      <c r="J38" s="2" t="s">
        <v>367</v>
      </c>
      <c r="K38" s="1" t="s">
        <v>21</v>
      </c>
      <c r="L38" s="157"/>
    </row>
    <row r="39" spans="2:12" ht="75" x14ac:dyDescent="0.25">
      <c r="B39" s="144"/>
      <c r="C39" s="144"/>
      <c r="D39" s="144"/>
      <c r="E39" s="144"/>
      <c r="F39" s="1" t="s">
        <v>87</v>
      </c>
      <c r="G39" s="1" t="s">
        <v>81</v>
      </c>
      <c r="H39" s="1" t="s">
        <v>86</v>
      </c>
      <c r="I39" s="1" t="s">
        <v>19</v>
      </c>
      <c r="J39" s="2" t="s">
        <v>367</v>
      </c>
      <c r="K39" s="1" t="s">
        <v>21</v>
      </c>
      <c r="L39" s="158"/>
    </row>
    <row r="40" spans="2:12" ht="60" x14ac:dyDescent="0.25">
      <c r="B40" s="144" t="s">
        <v>1</v>
      </c>
      <c r="C40" s="144" t="s">
        <v>35</v>
      </c>
      <c r="D40" s="144" t="s">
        <v>36</v>
      </c>
      <c r="E40" s="144" t="s">
        <v>37</v>
      </c>
      <c r="F40" s="1" t="s">
        <v>88</v>
      </c>
      <c r="G40" s="1" t="s">
        <v>89</v>
      </c>
      <c r="H40" s="1" t="s">
        <v>90</v>
      </c>
      <c r="I40" s="1" t="s">
        <v>19</v>
      </c>
      <c r="J40" s="2" t="s">
        <v>367</v>
      </c>
      <c r="K40" s="1" t="s">
        <v>21</v>
      </c>
      <c r="L40" s="156">
        <v>11132634.478966</v>
      </c>
    </row>
    <row r="41" spans="2:12" ht="60" x14ac:dyDescent="0.25">
      <c r="B41" s="144"/>
      <c r="C41" s="144"/>
      <c r="D41" s="144"/>
      <c r="E41" s="144"/>
      <c r="F41" s="1" t="s">
        <v>91</v>
      </c>
      <c r="G41" s="1" t="s">
        <v>89</v>
      </c>
      <c r="H41" s="1" t="s">
        <v>92</v>
      </c>
      <c r="I41" s="1" t="s">
        <v>19</v>
      </c>
      <c r="J41" s="2" t="s">
        <v>367</v>
      </c>
      <c r="K41" s="1" t="s">
        <v>21</v>
      </c>
      <c r="L41" s="157"/>
    </row>
    <row r="42" spans="2:12" ht="60" x14ac:dyDescent="0.25">
      <c r="B42" s="144"/>
      <c r="C42" s="144"/>
      <c r="D42" s="144"/>
      <c r="E42" s="144"/>
      <c r="F42" s="1" t="s">
        <v>93</v>
      </c>
      <c r="G42" s="1" t="s">
        <v>89</v>
      </c>
      <c r="H42" s="1" t="s">
        <v>92</v>
      </c>
      <c r="I42" s="1" t="s">
        <v>19</v>
      </c>
      <c r="J42" s="2" t="s">
        <v>367</v>
      </c>
      <c r="K42" s="1" t="s">
        <v>21</v>
      </c>
      <c r="L42" s="157"/>
    </row>
    <row r="43" spans="2:12" ht="60" x14ac:dyDescent="0.25">
      <c r="B43" s="144"/>
      <c r="C43" s="144"/>
      <c r="D43" s="144"/>
      <c r="E43" s="144"/>
      <c r="F43" s="1" t="s">
        <v>94</v>
      </c>
      <c r="G43" s="1" t="s">
        <v>89</v>
      </c>
      <c r="H43" s="1" t="s">
        <v>92</v>
      </c>
      <c r="I43" s="1" t="s">
        <v>19</v>
      </c>
      <c r="J43" s="2" t="s">
        <v>367</v>
      </c>
      <c r="K43" s="1" t="s">
        <v>21</v>
      </c>
      <c r="L43" s="157"/>
    </row>
    <row r="44" spans="2:12" ht="60" x14ac:dyDescent="0.25">
      <c r="B44" s="144"/>
      <c r="C44" s="144"/>
      <c r="D44" s="144"/>
      <c r="E44" s="144"/>
      <c r="F44" s="1" t="s">
        <v>95</v>
      </c>
      <c r="G44" s="1" t="s">
        <v>89</v>
      </c>
      <c r="H44" s="1" t="s">
        <v>92</v>
      </c>
      <c r="I44" s="1" t="s">
        <v>19</v>
      </c>
      <c r="J44" s="2" t="s">
        <v>367</v>
      </c>
      <c r="K44" s="1" t="s">
        <v>21</v>
      </c>
      <c r="L44" s="158"/>
    </row>
    <row r="45" spans="2:12" ht="60" x14ac:dyDescent="0.25">
      <c r="B45" s="144" t="s">
        <v>1</v>
      </c>
      <c r="C45" s="144" t="s">
        <v>13</v>
      </c>
      <c r="D45" s="144" t="s">
        <v>14</v>
      </c>
      <c r="E45" s="144" t="s">
        <v>41</v>
      </c>
      <c r="F45" s="1" t="s">
        <v>96</v>
      </c>
      <c r="G45" s="1" t="s">
        <v>89</v>
      </c>
      <c r="H45" s="1" t="s">
        <v>92</v>
      </c>
      <c r="I45" s="1" t="s">
        <v>19</v>
      </c>
      <c r="J45" s="2" t="s">
        <v>367</v>
      </c>
      <c r="K45" s="1" t="s">
        <v>21</v>
      </c>
      <c r="L45" s="171">
        <v>2156432.1732024839</v>
      </c>
    </row>
    <row r="46" spans="2:12" ht="60" x14ac:dyDescent="0.25">
      <c r="B46" s="144"/>
      <c r="C46" s="144"/>
      <c r="D46" s="144"/>
      <c r="E46" s="144"/>
      <c r="F46" s="1" t="s">
        <v>97</v>
      </c>
      <c r="G46" s="1" t="s">
        <v>89</v>
      </c>
      <c r="H46" s="1" t="s">
        <v>92</v>
      </c>
      <c r="I46" s="1" t="s">
        <v>19</v>
      </c>
      <c r="J46" s="2" t="s">
        <v>367</v>
      </c>
      <c r="K46" s="1" t="s">
        <v>21</v>
      </c>
      <c r="L46" s="171"/>
    </row>
    <row r="47" spans="2:12" ht="60" x14ac:dyDescent="0.25">
      <c r="B47" s="144" t="s">
        <v>1</v>
      </c>
      <c r="C47" s="144" t="s">
        <v>13</v>
      </c>
      <c r="D47" s="144" t="s">
        <v>14</v>
      </c>
      <c r="E47" s="144" t="s">
        <v>45</v>
      </c>
      <c r="F47" s="1" t="s">
        <v>96</v>
      </c>
      <c r="G47" s="1" t="s">
        <v>89</v>
      </c>
      <c r="H47" s="1" t="s">
        <v>92</v>
      </c>
      <c r="I47" s="1" t="s">
        <v>19</v>
      </c>
      <c r="J47" s="2" t="s">
        <v>367</v>
      </c>
      <c r="K47" s="1" t="s">
        <v>21</v>
      </c>
      <c r="L47" s="171">
        <v>4312864.3464049678</v>
      </c>
    </row>
    <row r="48" spans="2:12" ht="60" x14ac:dyDescent="0.25">
      <c r="B48" s="144"/>
      <c r="C48" s="144"/>
      <c r="D48" s="144"/>
      <c r="E48" s="144"/>
      <c r="F48" s="1" t="s">
        <v>97</v>
      </c>
      <c r="G48" s="1" t="s">
        <v>89</v>
      </c>
      <c r="H48" s="1" t="s">
        <v>92</v>
      </c>
      <c r="I48" s="1" t="s">
        <v>19</v>
      </c>
      <c r="J48" s="2" t="s">
        <v>367</v>
      </c>
      <c r="K48" s="1" t="s">
        <v>21</v>
      </c>
      <c r="L48" s="171"/>
    </row>
    <row r="49" spans="2:13" ht="60" x14ac:dyDescent="0.25">
      <c r="B49" s="144" t="s">
        <v>1</v>
      </c>
      <c r="C49" s="144" t="s">
        <v>13</v>
      </c>
      <c r="D49" s="144" t="s">
        <v>49</v>
      </c>
      <c r="E49" s="144" t="s">
        <v>50</v>
      </c>
      <c r="F49" s="1" t="s">
        <v>98</v>
      </c>
      <c r="G49" s="1" t="s">
        <v>89</v>
      </c>
      <c r="H49" s="1" t="s">
        <v>92</v>
      </c>
      <c r="I49" s="1" t="s">
        <v>19</v>
      </c>
      <c r="J49" s="2" t="s">
        <v>367</v>
      </c>
      <c r="K49" s="1" t="s">
        <v>21</v>
      </c>
      <c r="L49" s="156">
        <v>2156432.1732024839</v>
      </c>
    </row>
    <row r="50" spans="2:13" ht="60" x14ac:dyDescent="0.25">
      <c r="B50" s="144"/>
      <c r="C50" s="144"/>
      <c r="D50" s="144"/>
      <c r="E50" s="144"/>
      <c r="F50" s="1" t="s">
        <v>99</v>
      </c>
      <c r="G50" s="1" t="s">
        <v>100</v>
      </c>
      <c r="H50" s="1" t="s">
        <v>92</v>
      </c>
      <c r="I50" s="1" t="s">
        <v>19</v>
      </c>
      <c r="J50" s="2" t="s">
        <v>367</v>
      </c>
      <c r="K50" s="1" t="s">
        <v>21</v>
      </c>
      <c r="L50" s="157"/>
    </row>
    <row r="51" spans="2:13" ht="60" x14ac:dyDescent="0.25">
      <c r="B51" s="144"/>
      <c r="C51" s="144"/>
      <c r="D51" s="144"/>
      <c r="E51" s="144"/>
      <c r="F51" s="1" t="s">
        <v>101</v>
      </c>
      <c r="G51" s="1" t="s">
        <v>102</v>
      </c>
      <c r="H51" s="1" t="s">
        <v>92</v>
      </c>
      <c r="I51" s="1" t="s">
        <v>19</v>
      </c>
      <c r="J51" s="2" t="s">
        <v>367</v>
      </c>
      <c r="K51" s="1" t="s">
        <v>21</v>
      </c>
      <c r="L51" s="157"/>
    </row>
    <row r="52" spans="2:13" ht="60" x14ac:dyDescent="0.25">
      <c r="B52" s="144"/>
      <c r="C52" s="144"/>
      <c r="D52" s="144"/>
      <c r="E52" s="144"/>
      <c r="F52" s="1" t="s">
        <v>274</v>
      </c>
      <c r="G52" s="1" t="s">
        <v>89</v>
      </c>
      <c r="H52" s="1" t="s">
        <v>92</v>
      </c>
      <c r="I52" s="1" t="s">
        <v>19</v>
      </c>
      <c r="J52" s="2" t="s">
        <v>367</v>
      </c>
      <c r="K52" s="1" t="s">
        <v>21</v>
      </c>
      <c r="L52" s="157"/>
    </row>
    <row r="53" spans="2:13" ht="60" x14ac:dyDescent="0.25">
      <c r="B53" s="144"/>
      <c r="C53" s="144"/>
      <c r="D53" s="144"/>
      <c r="E53" s="144"/>
      <c r="F53" s="1" t="s">
        <v>104</v>
      </c>
      <c r="G53" s="1" t="s">
        <v>89</v>
      </c>
      <c r="H53" s="1" t="s">
        <v>92</v>
      </c>
      <c r="I53" s="1" t="s">
        <v>19</v>
      </c>
      <c r="J53" s="2" t="s">
        <v>367</v>
      </c>
      <c r="K53" s="1" t="s">
        <v>21</v>
      </c>
      <c r="L53" s="158"/>
    </row>
    <row r="54" spans="2:13" ht="60" x14ac:dyDescent="0.25">
      <c r="B54" s="144" t="s">
        <v>1</v>
      </c>
      <c r="C54" s="144" t="s">
        <v>13</v>
      </c>
      <c r="D54" s="144" t="s">
        <v>14</v>
      </c>
      <c r="E54" s="144" t="s">
        <v>52</v>
      </c>
      <c r="F54" s="1" t="s">
        <v>105</v>
      </c>
      <c r="G54" s="1" t="s">
        <v>89</v>
      </c>
      <c r="H54" s="1" t="s">
        <v>92</v>
      </c>
      <c r="I54" s="1" t="s">
        <v>19</v>
      </c>
      <c r="J54" s="2" t="s">
        <v>367</v>
      </c>
      <c r="K54" s="1" t="s">
        <v>21</v>
      </c>
      <c r="L54" s="156">
        <v>3234648.2598037254</v>
      </c>
    </row>
    <row r="55" spans="2:13" ht="60" x14ac:dyDescent="0.25">
      <c r="B55" s="144"/>
      <c r="C55" s="144"/>
      <c r="D55" s="144"/>
      <c r="E55" s="144"/>
      <c r="F55" s="1" t="s">
        <v>106</v>
      </c>
      <c r="G55" s="1" t="s">
        <v>89</v>
      </c>
      <c r="H55" s="1" t="s">
        <v>92</v>
      </c>
      <c r="I55" s="1" t="s">
        <v>19</v>
      </c>
      <c r="J55" s="2" t="s">
        <v>367</v>
      </c>
      <c r="K55" s="1" t="s">
        <v>21</v>
      </c>
      <c r="L55" s="158"/>
    </row>
    <row r="56" spans="2:13" ht="60" customHeight="1" x14ac:dyDescent="0.25">
      <c r="B56" s="144" t="s">
        <v>1</v>
      </c>
      <c r="C56" s="144" t="s">
        <v>13</v>
      </c>
      <c r="D56" s="144" t="s">
        <v>14</v>
      </c>
      <c r="E56" s="144" t="s">
        <v>55</v>
      </c>
      <c r="F56" s="1" t="s">
        <v>107</v>
      </c>
      <c r="G56" s="1" t="s">
        <v>89</v>
      </c>
      <c r="H56" s="1" t="s">
        <v>92</v>
      </c>
      <c r="I56" s="1" t="s">
        <v>19</v>
      </c>
      <c r="J56" s="2" t="s">
        <v>367</v>
      </c>
      <c r="K56" s="1" t="s">
        <v>21</v>
      </c>
      <c r="L56" s="156">
        <v>1078216.086601242</v>
      </c>
    </row>
    <row r="57" spans="2:13" ht="60" x14ac:dyDescent="0.25">
      <c r="B57" s="144"/>
      <c r="C57" s="144"/>
      <c r="D57" s="144"/>
      <c r="E57" s="144"/>
      <c r="F57" s="1" t="s">
        <v>108</v>
      </c>
      <c r="G57" s="1" t="s">
        <v>89</v>
      </c>
      <c r="H57" s="1" t="s">
        <v>92</v>
      </c>
      <c r="I57" s="1" t="s">
        <v>19</v>
      </c>
      <c r="J57" s="2" t="s">
        <v>367</v>
      </c>
      <c r="K57" s="1" t="s">
        <v>21</v>
      </c>
      <c r="L57" s="158"/>
      <c r="M57" s="131"/>
    </row>
    <row r="58" spans="2:13" ht="60" x14ac:dyDescent="0.25">
      <c r="B58" s="144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1" t="s">
        <v>19</v>
      </c>
      <c r="J58" s="2" t="s">
        <v>367</v>
      </c>
      <c r="K58" s="1" t="s">
        <v>21</v>
      </c>
      <c r="L58" s="156">
        <v>3937907.7863292629</v>
      </c>
    </row>
    <row r="59" spans="2:13" ht="60" x14ac:dyDescent="0.25">
      <c r="B59" s="144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1" t="s">
        <v>19</v>
      </c>
      <c r="J59" s="2" t="s">
        <v>367</v>
      </c>
      <c r="K59" s="1" t="s">
        <v>21</v>
      </c>
      <c r="L59" s="157"/>
    </row>
    <row r="60" spans="2:13" ht="60" x14ac:dyDescent="0.25">
      <c r="B60" s="144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1" t="s">
        <v>19</v>
      </c>
      <c r="J60" s="2" t="s">
        <v>367</v>
      </c>
      <c r="K60" s="1" t="s">
        <v>21</v>
      </c>
      <c r="L60" s="158"/>
    </row>
    <row r="61" spans="2:13" ht="60" x14ac:dyDescent="0.25">
      <c r="B61" s="1" t="s">
        <v>1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1" t="s">
        <v>19</v>
      </c>
      <c r="J61" s="2" t="s">
        <v>367</v>
      </c>
      <c r="K61" s="1" t="s">
        <v>21</v>
      </c>
      <c r="L61" s="81">
        <v>487985.04300000001</v>
      </c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4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4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4" s="33" customFormat="1" ht="33" customHeight="1" x14ac:dyDescent="0.25">
      <c r="A67" s="128"/>
      <c r="B67" s="174" t="s">
        <v>115</v>
      </c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28"/>
      <c r="N67" s="128"/>
    </row>
    <row r="68" spans="1:14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1" t="s">
        <v>30</v>
      </c>
      <c r="I68" s="1" t="s">
        <v>19</v>
      </c>
      <c r="J68" s="2" t="s">
        <v>367</v>
      </c>
      <c r="K68" s="1" t="s">
        <v>21</v>
      </c>
      <c r="L68" s="81">
        <v>0</v>
      </c>
      <c r="M68" s="130"/>
    </row>
    <row r="69" spans="1:14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1" t="s">
        <v>19</v>
      </c>
      <c r="J69" s="2" t="s">
        <v>367</v>
      </c>
      <c r="K69" s="1" t="s">
        <v>21</v>
      </c>
      <c r="L69" s="81">
        <v>1297625.5209645</v>
      </c>
      <c r="M69" s="130"/>
    </row>
    <row r="70" spans="1:14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1" t="s">
        <v>19</v>
      </c>
      <c r="J70" s="2" t="s">
        <v>367</v>
      </c>
      <c r="K70" s="1" t="s">
        <v>21</v>
      </c>
      <c r="L70" s="81">
        <v>0</v>
      </c>
      <c r="M70" s="130"/>
    </row>
    <row r="71" spans="1:14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1" t="s">
        <v>19</v>
      </c>
      <c r="J71" s="2" t="s">
        <v>367</v>
      </c>
      <c r="K71" s="1" t="s">
        <v>21</v>
      </c>
      <c r="L71" s="81">
        <v>0</v>
      </c>
      <c r="M71" s="130"/>
    </row>
    <row r="72" spans="1:14" ht="13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1" t="s">
        <v>19</v>
      </c>
      <c r="J72" s="2" t="s">
        <v>367</v>
      </c>
      <c r="K72" s="1" t="s">
        <v>21</v>
      </c>
      <c r="L72" s="81">
        <v>5326950.3662634157</v>
      </c>
      <c r="M72" s="130"/>
    </row>
    <row r="74" spans="1:14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4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4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4" s="33" customFormat="1" ht="33" customHeight="1" x14ac:dyDescent="0.25">
      <c r="A77" s="128"/>
      <c r="B77" s="173" t="s">
        <v>275</v>
      </c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28"/>
      <c r="N77" s="128"/>
    </row>
    <row r="78" spans="1:14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1" t="s">
        <v>30</v>
      </c>
      <c r="I78" s="1" t="s">
        <v>19</v>
      </c>
      <c r="J78" s="2" t="s">
        <v>367</v>
      </c>
      <c r="K78" s="1" t="s">
        <v>21</v>
      </c>
      <c r="L78" s="81">
        <v>487985.04300000001</v>
      </c>
    </row>
    <row r="79" spans="1:14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1" t="s">
        <v>19</v>
      </c>
      <c r="J79" s="2" t="s">
        <v>367</v>
      </c>
      <c r="K79" s="1" t="s">
        <v>21</v>
      </c>
      <c r="L79" s="81">
        <v>487985.04300000001</v>
      </c>
    </row>
    <row r="80" spans="1:14" ht="105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1" t="s">
        <v>30</v>
      </c>
      <c r="I80" s="1" t="s">
        <v>19</v>
      </c>
      <c r="J80" s="2" t="s">
        <v>367</v>
      </c>
      <c r="K80" s="1" t="s">
        <v>21</v>
      </c>
      <c r="L80" s="81">
        <v>487985.04300000001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1" t="s">
        <v>19</v>
      </c>
      <c r="J81" s="2" t="s">
        <v>367</v>
      </c>
      <c r="K81" s="1" t="s">
        <v>21</v>
      </c>
      <c r="L81" s="81">
        <v>487985.04300000001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1" t="s">
        <v>19</v>
      </c>
      <c r="J82" s="2" t="s">
        <v>367</v>
      </c>
      <c r="K82" s="1" t="s">
        <v>21</v>
      </c>
      <c r="L82" s="81">
        <v>487985.04300000001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1" t="s">
        <v>19</v>
      </c>
      <c r="J83" s="2" t="s">
        <v>367</v>
      </c>
      <c r="K83" s="1" t="s">
        <v>21</v>
      </c>
      <c r="L83" s="81">
        <v>487985.04300000001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1" t="s">
        <v>19</v>
      </c>
      <c r="J84" s="2" t="s">
        <v>367</v>
      </c>
      <c r="K84" s="1" t="s">
        <v>303</v>
      </c>
      <c r="L84" s="81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81">
        <v>928202.85575560818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1" t="s">
        <v>19</v>
      </c>
      <c r="J86" s="2" t="s">
        <v>367</v>
      </c>
      <c r="K86" s="1" t="s">
        <v>303</v>
      </c>
      <c r="L86" s="81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1" t="s">
        <v>19</v>
      </c>
      <c r="J87" s="2" t="s">
        <v>367</v>
      </c>
      <c r="K87" s="1" t="s">
        <v>303</v>
      </c>
      <c r="L87" s="81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1" t="s">
        <v>308</v>
      </c>
      <c r="H88" s="1" t="s">
        <v>44</v>
      </c>
      <c r="I88" s="1" t="s">
        <v>19</v>
      </c>
      <c r="J88" s="2" t="s">
        <v>367</v>
      </c>
      <c r="K88" s="1" t="s">
        <v>303</v>
      </c>
      <c r="L88" s="81">
        <v>928202.85575560818</v>
      </c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72" t="s">
        <v>173</v>
      </c>
      <c r="C93" s="172"/>
      <c r="D93" s="172"/>
      <c r="E93" s="172"/>
      <c r="F93" s="172"/>
      <c r="G93" s="172"/>
      <c r="H93" s="172"/>
      <c r="I93" s="172"/>
      <c r="J93" s="172"/>
      <c r="K93" s="172"/>
      <c r="L93" s="172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2" t="s">
        <v>18</v>
      </c>
      <c r="I94" s="22" t="s">
        <v>19</v>
      </c>
      <c r="J94" s="2" t="s">
        <v>367</v>
      </c>
      <c r="K94" s="22" t="s">
        <v>182</v>
      </c>
      <c r="L94" s="120">
        <v>1288881.94678152</v>
      </c>
      <c r="M94" s="130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1" t="s">
        <v>18</v>
      </c>
      <c r="I95" s="1" t="s">
        <v>19</v>
      </c>
      <c r="J95" s="2" t="s">
        <v>367</v>
      </c>
      <c r="K95" s="1" t="s">
        <v>182</v>
      </c>
      <c r="L95" s="121">
        <v>1288881.94678152</v>
      </c>
      <c r="M95" s="130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1" t="s">
        <v>18</v>
      </c>
      <c r="I96" s="1" t="s">
        <v>19</v>
      </c>
      <c r="J96" s="2" t="s">
        <v>367</v>
      </c>
      <c r="K96" s="1" t="s">
        <v>182</v>
      </c>
      <c r="L96" s="121">
        <v>946637.37582960003</v>
      </c>
      <c r="M96" s="130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1" t="s">
        <v>18</v>
      </c>
      <c r="I97" s="1" t="s">
        <v>19</v>
      </c>
      <c r="J97" s="2" t="s">
        <v>367</v>
      </c>
      <c r="K97" s="1" t="s">
        <v>182</v>
      </c>
      <c r="L97" s="121">
        <v>1288881.94678152</v>
      </c>
      <c r="M97" s="130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1" t="s">
        <v>18</v>
      </c>
      <c r="I98" s="1" t="s">
        <v>19</v>
      </c>
      <c r="J98" s="2" t="s">
        <v>367</v>
      </c>
      <c r="K98" s="1" t="s">
        <v>182</v>
      </c>
      <c r="L98" s="121">
        <v>1288881.94678152</v>
      </c>
      <c r="M98" s="130"/>
    </row>
    <row r="99" spans="2:13" ht="75" x14ac:dyDescent="0.25">
      <c r="B99" s="1" t="s">
        <v>174</v>
      </c>
      <c r="C99" s="1" t="s">
        <v>175</v>
      </c>
      <c r="D99" s="1" t="s">
        <v>176</v>
      </c>
      <c r="E99" s="1" t="s">
        <v>289</v>
      </c>
      <c r="F99" s="26" t="s">
        <v>280</v>
      </c>
      <c r="G99" s="1" t="s">
        <v>283</v>
      </c>
      <c r="H99" s="1" t="s">
        <v>18</v>
      </c>
      <c r="I99" s="1" t="s">
        <v>19</v>
      </c>
      <c r="J99" s="2" t="s">
        <v>367</v>
      </c>
      <c r="K99" s="1" t="s">
        <v>182</v>
      </c>
      <c r="L99" s="121">
        <v>1288881.94678152</v>
      </c>
      <c r="M99" s="130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1" t="s">
        <v>290</v>
      </c>
      <c r="F100" s="26" t="s">
        <v>280</v>
      </c>
      <c r="G100" s="1" t="s">
        <v>291</v>
      </c>
      <c r="H100" s="1" t="s">
        <v>18</v>
      </c>
      <c r="I100" s="1" t="s">
        <v>19</v>
      </c>
      <c r="J100" s="2" t="s">
        <v>367</v>
      </c>
      <c r="K100" s="1" t="s">
        <v>182</v>
      </c>
      <c r="L100" s="121">
        <v>946637.37582960003</v>
      </c>
      <c r="M100" s="130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1" t="s">
        <v>292</v>
      </c>
      <c r="F101" s="26" t="s">
        <v>280</v>
      </c>
      <c r="G101" s="1" t="s">
        <v>293</v>
      </c>
      <c r="H101" s="1" t="s">
        <v>18</v>
      </c>
      <c r="I101" s="1" t="s">
        <v>19</v>
      </c>
      <c r="J101" s="2" t="s">
        <v>367</v>
      </c>
      <c r="K101" s="1" t="s">
        <v>182</v>
      </c>
      <c r="L101" s="121">
        <v>1288881.94678152</v>
      </c>
      <c r="M101" s="130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1" t="s">
        <v>180</v>
      </c>
      <c r="I102" s="1" t="s">
        <v>19</v>
      </c>
      <c r="J102" s="2" t="s">
        <v>367</v>
      </c>
      <c r="K102" s="1" t="s">
        <v>182</v>
      </c>
      <c r="L102" s="121">
        <v>946637.37582960003</v>
      </c>
      <c r="M102" s="130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1" t="s">
        <v>180</v>
      </c>
      <c r="I103" s="1" t="s">
        <v>19</v>
      </c>
      <c r="J103" s="2" t="s">
        <v>367</v>
      </c>
      <c r="K103" s="1" t="s">
        <v>182</v>
      </c>
      <c r="L103" s="121">
        <v>946637.37582960003</v>
      </c>
      <c r="M103" s="130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1" t="s">
        <v>30</v>
      </c>
      <c r="I104" s="1" t="s">
        <v>19</v>
      </c>
      <c r="J104" s="2" t="s">
        <v>367</v>
      </c>
      <c r="K104" s="1" t="s">
        <v>182</v>
      </c>
      <c r="L104" s="121">
        <v>946637.37582960003</v>
      </c>
      <c r="M104" s="130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1" t="s">
        <v>30</v>
      </c>
      <c r="I105" s="1" t="s">
        <v>19</v>
      </c>
      <c r="J105" s="2" t="s">
        <v>367</v>
      </c>
      <c r="K105" s="1" t="s">
        <v>182</v>
      </c>
      <c r="L105" s="121">
        <v>946637.37582960003</v>
      </c>
      <c r="M105" s="130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1" t="s">
        <v>30</v>
      </c>
      <c r="I106" s="1" t="s">
        <v>19</v>
      </c>
      <c r="J106" s="2" t="s">
        <v>367</v>
      </c>
      <c r="K106" s="1" t="s">
        <v>182</v>
      </c>
      <c r="L106" s="121">
        <v>946637.37582960003</v>
      </c>
      <c r="M106" s="130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1" t="s">
        <v>30</v>
      </c>
      <c r="I107" s="1" t="s">
        <v>19</v>
      </c>
      <c r="J107" s="2" t="s">
        <v>367</v>
      </c>
      <c r="K107" s="1" t="s">
        <v>182</v>
      </c>
      <c r="L107" s="121">
        <v>946637.37582960003</v>
      </c>
      <c r="M107" s="130"/>
    </row>
    <row r="110" spans="2:13" ht="27.75" customHeight="1" x14ac:dyDescent="0.25">
      <c r="K110" s="35" t="s">
        <v>300</v>
      </c>
      <c r="L110" s="122">
        <f>+SUM(L12:L28,L30:L61,L68:L72,L78:L88,L94:L107)</f>
        <v>71157742.383129075</v>
      </c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L30:L32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54:L55"/>
    <mergeCell ref="L56:L57"/>
    <mergeCell ref="L58:L60"/>
    <mergeCell ref="L45:L46"/>
    <mergeCell ref="L47:L48"/>
    <mergeCell ref="L33:L35"/>
    <mergeCell ref="L36:L39"/>
    <mergeCell ref="L40:L44"/>
    <mergeCell ref="L49:L53"/>
  </mergeCells>
  <pageMargins left="0.7" right="0.7" top="0.75" bottom="0.75" header="0.3" footer="0.3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6"/>
  <sheetViews>
    <sheetView topLeftCell="A82" zoomScale="70" zoomScaleNormal="70" workbookViewId="0">
      <selection activeCell="J79" sqref="J79:J84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1.42578125" customWidth="1"/>
    <col min="8" max="8" width="18.42578125" customWidth="1"/>
    <col min="9" max="9" width="20.42578125" customWidth="1"/>
    <col min="10" max="10" width="18.85546875" customWidth="1"/>
    <col min="11" max="11" width="21.28515625" customWidth="1"/>
    <col min="12" max="12" width="23.140625" style="95" bestFit="1" customWidth="1"/>
    <col min="13" max="13" width="17.42578125" bestFit="1" customWidth="1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2:12" s="47" customFormat="1" x14ac:dyDescent="0.25">
      <c r="B5" s="166" t="s">
        <v>365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2:12" x14ac:dyDescent="0.25">
      <c r="B6" s="150" t="s">
        <v>1</v>
      </c>
      <c r="C6" s="150"/>
      <c r="D6" s="150"/>
      <c r="E6" s="150"/>
      <c r="F6" s="150"/>
      <c r="G6" s="150"/>
      <c r="H6" s="150"/>
      <c r="I6" s="150"/>
      <c r="J6" s="150"/>
      <c r="K6" s="150"/>
      <c r="L6" s="150"/>
    </row>
    <row r="7" spans="2:12" ht="14.45" customHeight="1" x14ac:dyDescent="0.25">
      <c r="B7" s="137" t="s">
        <v>327</v>
      </c>
      <c r="C7" s="137" t="s">
        <v>3</v>
      </c>
      <c r="D7" s="137" t="s">
        <v>4</v>
      </c>
      <c r="E7" s="137" t="s">
        <v>5</v>
      </c>
      <c r="F7" s="145" t="s">
        <v>6</v>
      </c>
      <c r="G7" s="145" t="s">
        <v>7</v>
      </c>
      <c r="H7" s="145" t="s">
        <v>8</v>
      </c>
      <c r="I7" s="145" t="s">
        <v>9</v>
      </c>
      <c r="J7" s="145" t="s">
        <v>10</v>
      </c>
      <c r="K7" s="145" t="s">
        <v>2</v>
      </c>
      <c r="L7" s="168" t="s">
        <v>11</v>
      </c>
    </row>
    <row r="8" spans="2:12" x14ac:dyDescent="0.25">
      <c r="B8" s="138"/>
      <c r="C8" s="138"/>
      <c r="D8" s="138"/>
      <c r="E8" s="138"/>
      <c r="F8" s="146"/>
      <c r="G8" s="146"/>
      <c r="H8" s="146"/>
      <c r="I8" s="146"/>
      <c r="J8" s="146"/>
      <c r="K8" s="146"/>
      <c r="L8" s="169"/>
    </row>
    <row r="9" spans="2:12" x14ac:dyDescent="0.25">
      <c r="B9" s="138"/>
      <c r="C9" s="138"/>
      <c r="D9" s="138"/>
      <c r="E9" s="138"/>
      <c r="F9" s="147"/>
      <c r="G9" s="147"/>
      <c r="H9" s="147"/>
      <c r="I9" s="147"/>
      <c r="J9" s="147"/>
      <c r="K9" s="147"/>
      <c r="L9" s="170"/>
    </row>
    <row r="10" spans="2:12" ht="33" customHeight="1" x14ac:dyDescent="0.25">
      <c r="B10" s="148" t="s">
        <v>12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</row>
    <row r="11" spans="2:12" ht="60" x14ac:dyDescent="0.25">
      <c r="B11" s="143" t="s">
        <v>1</v>
      </c>
      <c r="C11" s="144" t="s">
        <v>13</v>
      </c>
      <c r="D11" s="144" t="s">
        <v>14</v>
      </c>
      <c r="E11" s="143" t="s">
        <v>15</v>
      </c>
      <c r="F11" s="1" t="s">
        <v>16</v>
      </c>
      <c r="G11" s="2" t="s">
        <v>17</v>
      </c>
      <c r="H11" s="2" t="s">
        <v>18</v>
      </c>
      <c r="I11" s="2" t="s">
        <v>19</v>
      </c>
      <c r="J11" s="2" t="s">
        <v>367</v>
      </c>
      <c r="K11" s="1" t="s">
        <v>21</v>
      </c>
      <c r="L11" s="153">
        <v>1459634.5574720001</v>
      </c>
    </row>
    <row r="12" spans="2:12" x14ac:dyDescent="0.25">
      <c r="B12" s="143"/>
      <c r="C12" s="144"/>
      <c r="D12" s="144"/>
      <c r="E12" s="143"/>
      <c r="F12" s="2" t="s">
        <v>22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5"/>
    </row>
    <row r="13" spans="2:12" ht="30" x14ac:dyDescent="0.25">
      <c r="B13" s="143"/>
      <c r="C13" s="144"/>
      <c r="D13" s="144"/>
      <c r="E13" s="143"/>
      <c r="F13" s="1" t="s">
        <v>23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2:12" x14ac:dyDescent="0.25">
      <c r="B14" s="143"/>
      <c r="C14" s="144"/>
      <c r="D14" s="144"/>
      <c r="E14" s="143"/>
      <c r="F14" s="2" t="s">
        <v>24</v>
      </c>
      <c r="G14" s="2" t="s">
        <v>25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2:12" x14ac:dyDescent="0.25">
      <c r="B15" s="143"/>
      <c r="C15" s="144"/>
      <c r="D15" s="144"/>
      <c r="E15" s="143"/>
      <c r="F15" s="2" t="s">
        <v>26</v>
      </c>
      <c r="G15" s="2" t="s">
        <v>17</v>
      </c>
      <c r="H15" s="2" t="s">
        <v>18</v>
      </c>
      <c r="I15" s="2" t="s">
        <v>19</v>
      </c>
      <c r="J15" s="2" t="s">
        <v>367</v>
      </c>
      <c r="K15" s="1" t="s">
        <v>21</v>
      </c>
      <c r="L15" s="154"/>
    </row>
    <row r="16" spans="2:12" ht="75" x14ac:dyDescent="0.25">
      <c r="B16" s="2" t="s">
        <v>1</v>
      </c>
      <c r="C16" s="1" t="s">
        <v>13</v>
      </c>
      <c r="D16" s="1" t="s">
        <v>14</v>
      </c>
      <c r="E16" s="2" t="s">
        <v>27</v>
      </c>
      <c r="F16" s="2" t="s">
        <v>28</v>
      </c>
      <c r="G16" s="1" t="s">
        <v>29</v>
      </c>
      <c r="H16" s="2" t="s">
        <v>30</v>
      </c>
      <c r="I16" s="2" t="s">
        <v>19</v>
      </c>
      <c r="J16" s="2" t="s">
        <v>367</v>
      </c>
      <c r="K16" s="1" t="s">
        <v>21</v>
      </c>
      <c r="L16" s="38">
        <v>182454.31968400002</v>
      </c>
    </row>
    <row r="17" spans="2:12" ht="90" x14ac:dyDescent="0.25">
      <c r="B17" s="2" t="s">
        <v>1</v>
      </c>
      <c r="C17" s="1" t="s">
        <v>13</v>
      </c>
      <c r="D17" s="1" t="s">
        <v>14</v>
      </c>
      <c r="E17" s="2" t="s">
        <v>31</v>
      </c>
      <c r="F17" s="1" t="s">
        <v>32</v>
      </c>
      <c r="G17" s="1" t="s">
        <v>33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2:12" ht="90" x14ac:dyDescent="0.25">
      <c r="B18" s="2" t="s">
        <v>34</v>
      </c>
      <c r="C18" s="1" t="s">
        <v>35</v>
      </c>
      <c r="D18" s="1" t="s">
        <v>36</v>
      </c>
      <c r="E18" s="2" t="s">
        <v>37</v>
      </c>
      <c r="F18" s="1" t="s">
        <v>38</v>
      </c>
      <c r="G18" s="1" t="s">
        <v>39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1171856.2609437895</v>
      </c>
    </row>
    <row r="19" spans="2:12" ht="45" x14ac:dyDescent="0.25">
      <c r="B19" s="2" t="s">
        <v>1</v>
      </c>
      <c r="C19" s="1" t="s">
        <v>13</v>
      </c>
      <c r="D19" s="1" t="s">
        <v>40</v>
      </c>
      <c r="E19" s="2" t="s">
        <v>41</v>
      </c>
      <c r="F19" s="1" t="s">
        <v>42</v>
      </c>
      <c r="G19" s="1" t="s">
        <v>43</v>
      </c>
      <c r="H19" s="2" t="s">
        <v>44</v>
      </c>
      <c r="I19" s="2" t="s">
        <v>19</v>
      </c>
      <c r="J19" s="2" t="s">
        <v>367</v>
      </c>
      <c r="K19" s="1" t="s">
        <v>21</v>
      </c>
      <c r="L19" s="38">
        <v>851453.55604400032</v>
      </c>
    </row>
    <row r="20" spans="2:12" ht="45" x14ac:dyDescent="0.25">
      <c r="B20" s="2" t="s">
        <v>1</v>
      </c>
      <c r="C20" s="1" t="s">
        <v>13</v>
      </c>
      <c r="D20" s="1" t="s">
        <v>14</v>
      </c>
      <c r="E20" s="2" t="s">
        <v>45</v>
      </c>
      <c r="F20" s="1" t="s">
        <v>46</v>
      </c>
      <c r="G20" s="1" t="s">
        <v>47</v>
      </c>
      <c r="H20" s="2" t="s">
        <v>48</v>
      </c>
      <c r="I20" s="2" t="s">
        <v>19</v>
      </c>
      <c r="J20" s="2" t="s">
        <v>367</v>
      </c>
      <c r="K20" s="1" t="s">
        <v>21</v>
      </c>
      <c r="L20" s="38">
        <v>851453.55604400032</v>
      </c>
    </row>
    <row r="21" spans="2:12" ht="75" x14ac:dyDescent="0.25">
      <c r="B21" s="2" t="s">
        <v>1</v>
      </c>
      <c r="C21" s="1" t="s">
        <v>13</v>
      </c>
      <c r="D21" s="1" t="s">
        <v>49</v>
      </c>
      <c r="E21" s="2" t="s">
        <v>50</v>
      </c>
      <c r="F21" s="1" t="s">
        <v>51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851453.55604400032</v>
      </c>
    </row>
    <row r="22" spans="2:12" ht="45" x14ac:dyDescent="0.25">
      <c r="B22" s="2" t="s">
        <v>1</v>
      </c>
      <c r="C22" s="1" t="s">
        <v>13</v>
      </c>
      <c r="D22" s="1" t="s">
        <v>14</v>
      </c>
      <c r="E22" s="2" t="s">
        <v>52</v>
      </c>
      <c r="F22" s="1" t="s">
        <v>53</v>
      </c>
      <c r="G22" s="1" t="s">
        <v>54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851453.55604400032</v>
      </c>
    </row>
    <row r="23" spans="2:12" ht="60" x14ac:dyDescent="0.25">
      <c r="B23" s="2" t="s">
        <v>1</v>
      </c>
      <c r="C23" s="1" t="s">
        <v>13</v>
      </c>
      <c r="D23" s="1" t="s">
        <v>14</v>
      </c>
      <c r="E23" s="2" t="s">
        <v>55</v>
      </c>
      <c r="F23" s="1" t="s">
        <v>56</v>
      </c>
      <c r="G23" s="1" t="s">
        <v>57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851453.55604400032</v>
      </c>
    </row>
    <row r="24" spans="2:12" ht="60" x14ac:dyDescent="0.25">
      <c r="B24" s="2" t="s">
        <v>1</v>
      </c>
      <c r="C24" s="1"/>
      <c r="D24" s="1" t="s">
        <v>58</v>
      </c>
      <c r="E24" s="1" t="s">
        <v>59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851453.55604400032</v>
      </c>
    </row>
    <row r="25" spans="2:12" ht="60" x14ac:dyDescent="0.25">
      <c r="B25" s="2" t="s">
        <v>1</v>
      </c>
      <c r="C25" s="1"/>
      <c r="D25" s="2" t="s">
        <v>61</v>
      </c>
      <c r="E25" s="2" t="s">
        <v>62</v>
      </c>
      <c r="F25" s="1" t="s">
        <v>63</v>
      </c>
      <c r="G25" s="1" t="s">
        <v>64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19500939.450720001</v>
      </c>
    </row>
    <row r="26" spans="2:12" ht="75" x14ac:dyDescent="0.25">
      <c r="B26" s="2" t="s">
        <v>69</v>
      </c>
      <c r="C26" s="1"/>
      <c r="D26" s="1" t="s">
        <v>65</v>
      </c>
      <c r="E26" s="2" t="s">
        <v>66</v>
      </c>
      <c r="F26" s="1" t="s">
        <v>67</v>
      </c>
      <c r="G26" s="1" t="s">
        <v>68</v>
      </c>
      <c r="H26" s="1" t="s">
        <v>311</v>
      </c>
      <c r="I26" s="2" t="s">
        <v>19</v>
      </c>
      <c r="J26" s="2" t="s">
        <v>367</v>
      </c>
      <c r="K26" s="1" t="s">
        <v>21</v>
      </c>
      <c r="L26" s="38">
        <v>1101497.3424</v>
      </c>
    </row>
    <row r="27" spans="2:12" ht="60" x14ac:dyDescent="0.25">
      <c r="B27" s="2" t="s">
        <v>69</v>
      </c>
      <c r="C27" s="1" t="s">
        <v>312</v>
      </c>
      <c r="D27" s="1" t="s">
        <v>70</v>
      </c>
      <c r="E27" s="2" t="s">
        <v>71</v>
      </c>
      <c r="F27" s="1" t="s">
        <v>313</v>
      </c>
      <c r="G27" s="1" t="s">
        <v>314</v>
      </c>
      <c r="H27" s="1" t="s">
        <v>180</v>
      </c>
      <c r="I27" s="2" t="s">
        <v>19</v>
      </c>
      <c r="J27" s="2" t="s">
        <v>367</v>
      </c>
      <c r="K27" s="1" t="s">
        <v>21</v>
      </c>
      <c r="L27" s="38">
        <v>968166.9466560001</v>
      </c>
    </row>
    <row r="28" spans="2:12" ht="33" customHeight="1" x14ac:dyDescent="0.25">
      <c r="B28" s="148" t="s">
        <v>72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</row>
    <row r="29" spans="2:12" ht="30" x14ac:dyDescent="0.25">
      <c r="B29" s="143" t="s">
        <v>1</v>
      </c>
      <c r="C29" s="144" t="s">
        <v>13</v>
      </c>
      <c r="D29" s="144" t="s">
        <v>14</v>
      </c>
      <c r="E29" s="143" t="s">
        <v>15</v>
      </c>
      <c r="F29" s="1" t="s">
        <v>73</v>
      </c>
      <c r="G29" s="1" t="s">
        <v>17</v>
      </c>
      <c r="H29" s="2" t="s">
        <v>48</v>
      </c>
      <c r="I29" s="2" t="s">
        <v>19</v>
      </c>
      <c r="J29" s="2" t="s">
        <v>367</v>
      </c>
      <c r="K29" s="1" t="s">
        <v>21</v>
      </c>
      <c r="L29" s="153">
        <v>5175437.2156859608</v>
      </c>
    </row>
    <row r="30" spans="2:12" ht="30" x14ac:dyDescent="0.25">
      <c r="B30" s="143"/>
      <c r="C30" s="144"/>
      <c r="D30" s="144"/>
      <c r="E30" s="143"/>
      <c r="F30" s="1" t="s">
        <v>74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5"/>
    </row>
    <row r="31" spans="2:12" x14ac:dyDescent="0.25">
      <c r="B31" s="143"/>
      <c r="C31" s="144"/>
      <c r="D31" s="144"/>
      <c r="E31" s="143"/>
      <c r="F31" s="2" t="s">
        <v>75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4"/>
    </row>
    <row r="32" spans="2:12" ht="75" x14ac:dyDescent="0.25">
      <c r="B32" s="143" t="s">
        <v>1</v>
      </c>
      <c r="C32" s="144" t="s">
        <v>13</v>
      </c>
      <c r="D32" s="144" t="s">
        <v>14</v>
      </c>
      <c r="E32" s="143" t="s">
        <v>27</v>
      </c>
      <c r="F32" s="1" t="s">
        <v>76</v>
      </c>
      <c r="G32" s="1" t="s">
        <v>29</v>
      </c>
      <c r="H32" s="2" t="s">
        <v>30</v>
      </c>
      <c r="I32" s="2" t="s">
        <v>19</v>
      </c>
      <c r="J32" s="2" t="s">
        <v>367</v>
      </c>
      <c r="K32" s="1" t="s">
        <v>21</v>
      </c>
      <c r="L32" s="153">
        <v>4312864.3464049678</v>
      </c>
    </row>
    <row r="33" spans="2:12" ht="75" x14ac:dyDescent="0.25">
      <c r="B33" s="143"/>
      <c r="C33" s="144"/>
      <c r="D33" s="144"/>
      <c r="E33" s="143"/>
      <c r="F33" s="1" t="s">
        <v>77</v>
      </c>
      <c r="G33" s="1" t="s">
        <v>29</v>
      </c>
      <c r="H33" s="2" t="s">
        <v>44</v>
      </c>
      <c r="I33" s="2" t="s">
        <v>19</v>
      </c>
      <c r="J33" s="2" t="s">
        <v>367</v>
      </c>
      <c r="K33" s="1" t="s">
        <v>21</v>
      </c>
      <c r="L33" s="155"/>
    </row>
    <row r="34" spans="2:12" ht="75" x14ac:dyDescent="0.25">
      <c r="B34" s="143"/>
      <c r="C34" s="144"/>
      <c r="D34" s="144"/>
      <c r="E34" s="143"/>
      <c r="F34" s="1" t="s">
        <v>78</v>
      </c>
      <c r="G34" s="1" t="s">
        <v>29</v>
      </c>
      <c r="H34" s="1" t="s">
        <v>79</v>
      </c>
      <c r="I34" s="2" t="s">
        <v>19</v>
      </c>
      <c r="J34" s="2" t="s">
        <v>367</v>
      </c>
      <c r="K34" s="1" t="s">
        <v>21</v>
      </c>
      <c r="L34" s="154"/>
    </row>
    <row r="35" spans="2:12" ht="60" x14ac:dyDescent="0.25">
      <c r="B35" s="143" t="s">
        <v>1</v>
      </c>
      <c r="C35" s="144" t="s">
        <v>13</v>
      </c>
      <c r="D35" s="144" t="s">
        <v>14</v>
      </c>
      <c r="E35" s="143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367</v>
      </c>
      <c r="K35" s="1" t="s">
        <v>21</v>
      </c>
      <c r="L35" s="153">
        <v>7763155.8235289417</v>
      </c>
    </row>
    <row r="36" spans="2:12" ht="60" x14ac:dyDescent="0.25">
      <c r="B36" s="143"/>
      <c r="C36" s="144"/>
      <c r="D36" s="144"/>
      <c r="E36" s="143"/>
      <c r="F36" s="1" t="s">
        <v>83</v>
      </c>
      <c r="G36" s="1" t="s">
        <v>84</v>
      </c>
      <c r="H36" s="1" t="s">
        <v>82</v>
      </c>
      <c r="I36" s="2" t="s">
        <v>19</v>
      </c>
      <c r="J36" s="2" t="s">
        <v>367</v>
      </c>
      <c r="K36" s="1" t="s">
        <v>21</v>
      </c>
      <c r="L36" s="155"/>
    </row>
    <row r="37" spans="2:12" ht="60" x14ac:dyDescent="0.25">
      <c r="B37" s="143"/>
      <c r="C37" s="144"/>
      <c r="D37" s="144"/>
      <c r="E37" s="143"/>
      <c r="F37" s="1" t="s">
        <v>85</v>
      </c>
      <c r="G37" s="1" t="s">
        <v>81</v>
      </c>
      <c r="H37" s="1" t="s">
        <v>86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87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4"/>
    </row>
    <row r="39" spans="2:12" ht="60" x14ac:dyDescent="0.25">
      <c r="B39" s="143" t="s">
        <v>34</v>
      </c>
      <c r="C39" s="144" t="s">
        <v>35</v>
      </c>
      <c r="D39" s="144" t="s">
        <v>14</v>
      </c>
      <c r="E39" s="143" t="s">
        <v>37</v>
      </c>
      <c r="F39" s="2" t="s">
        <v>88</v>
      </c>
      <c r="G39" s="1" t="s">
        <v>89</v>
      </c>
      <c r="H39" s="1" t="s">
        <v>90</v>
      </c>
      <c r="I39" s="2" t="s">
        <v>19</v>
      </c>
      <c r="J39" s="2" t="s">
        <v>367</v>
      </c>
      <c r="K39" s="1" t="s">
        <v>21</v>
      </c>
      <c r="L39" s="153">
        <v>22265268.957931999</v>
      </c>
    </row>
    <row r="40" spans="2:12" ht="60" x14ac:dyDescent="0.25">
      <c r="B40" s="143"/>
      <c r="C40" s="144"/>
      <c r="D40" s="144"/>
      <c r="E40" s="143"/>
      <c r="F40" s="2" t="s">
        <v>91</v>
      </c>
      <c r="G40" s="1" t="s">
        <v>89</v>
      </c>
      <c r="H40" s="1" t="s">
        <v>92</v>
      </c>
      <c r="I40" s="2" t="s">
        <v>19</v>
      </c>
      <c r="J40" s="2" t="s">
        <v>367</v>
      </c>
      <c r="K40" s="1" t="s">
        <v>21</v>
      </c>
      <c r="L40" s="155"/>
    </row>
    <row r="41" spans="2:12" ht="60" x14ac:dyDescent="0.25">
      <c r="B41" s="143"/>
      <c r="C41" s="144"/>
      <c r="D41" s="144"/>
      <c r="E41" s="143"/>
      <c r="F41" s="2" t="s">
        <v>93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94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1" t="s">
        <v>95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4"/>
    </row>
    <row r="44" spans="2:12" ht="60" x14ac:dyDescent="0.25">
      <c r="B44" s="143" t="s">
        <v>1</v>
      </c>
      <c r="C44" s="144" t="s">
        <v>13</v>
      </c>
      <c r="D44" s="144" t="s">
        <v>14</v>
      </c>
      <c r="E44" s="143" t="s">
        <v>41</v>
      </c>
      <c r="F44" s="2" t="s">
        <v>96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79">
        <v>4312864.3464049678</v>
      </c>
    </row>
    <row r="45" spans="2:12" ht="60" x14ac:dyDescent="0.25">
      <c r="B45" s="143"/>
      <c r="C45" s="144"/>
      <c r="D45" s="144"/>
      <c r="E45" s="143"/>
      <c r="F45" s="2" t="s">
        <v>97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/>
    </row>
    <row r="46" spans="2:12" ht="60" x14ac:dyDescent="0.25">
      <c r="B46" s="143" t="s">
        <v>1</v>
      </c>
      <c r="C46" s="144" t="s">
        <v>13</v>
      </c>
      <c r="D46" s="144" t="s">
        <v>14</v>
      </c>
      <c r="E46" s="143" t="s">
        <v>45</v>
      </c>
      <c r="F46" s="2" t="s">
        <v>96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55">
        <v>8625728.6928099357</v>
      </c>
    </row>
    <row r="47" spans="2:12" ht="60" x14ac:dyDescent="0.25">
      <c r="B47" s="143"/>
      <c r="C47" s="144"/>
      <c r="D47" s="144"/>
      <c r="E47" s="143"/>
      <c r="F47" s="2" t="s">
        <v>97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54"/>
    </row>
    <row r="48" spans="2:12" ht="60" x14ac:dyDescent="0.25">
      <c r="B48" s="143" t="s">
        <v>1</v>
      </c>
      <c r="C48" s="144" t="s">
        <v>13</v>
      </c>
      <c r="D48" s="144" t="s">
        <v>49</v>
      </c>
      <c r="E48" s="143" t="s">
        <v>50</v>
      </c>
      <c r="F48" s="1" t="s">
        <v>98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53">
        <v>4312864.3464049678</v>
      </c>
    </row>
    <row r="49" spans="2:12" ht="60" x14ac:dyDescent="0.25">
      <c r="B49" s="143"/>
      <c r="C49" s="144"/>
      <c r="D49" s="144"/>
      <c r="E49" s="143"/>
      <c r="F49" s="1" t="s">
        <v>99</v>
      </c>
      <c r="G49" s="1" t="s">
        <v>100</v>
      </c>
      <c r="H49" s="1" t="s">
        <v>92</v>
      </c>
      <c r="I49" s="2" t="s">
        <v>19</v>
      </c>
      <c r="J49" s="2" t="s">
        <v>367</v>
      </c>
      <c r="K49" s="1" t="s">
        <v>21</v>
      </c>
      <c r="L49" s="155"/>
    </row>
    <row r="50" spans="2:12" ht="60" x14ac:dyDescent="0.25">
      <c r="B50" s="143"/>
      <c r="C50" s="144"/>
      <c r="D50" s="144"/>
      <c r="E50" s="143"/>
      <c r="F50" s="1" t="s">
        <v>101</v>
      </c>
      <c r="G50" s="1" t="s">
        <v>102</v>
      </c>
      <c r="H50" s="1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2" ht="60" x14ac:dyDescent="0.25">
      <c r="B51" s="143"/>
      <c r="C51" s="144"/>
      <c r="D51" s="144"/>
      <c r="E51" s="143"/>
      <c r="F51" s="2" t="s">
        <v>103</v>
      </c>
      <c r="G51" s="1" t="s">
        <v>89</v>
      </c>
      <c r="H51" s="1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2" ht="60" x14ac:dyDescent="0.25">
      <c r="B52" s="143"/>
      <c r="C52" s="144"/>
      <c r="D52" s="144"/>
      <c r="E52" s="143"/>
      <c r="F52" s="1" t="s">
        <v>104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54"/>
    </row>
    <row r="53" spans="2:12" ht="60" x14ac:dyDescent="0.25">
      <c r="B53" s="143" t="s">
        <v>1</v>
      </c>
      <c r="C53" s="144" t="s">
        <v>13</v>
      </c>
      <c r="D53" s="144" t="s">
        <v>14</v>
      </c>
      <c r="E53" s="143" t="s">
        <v>52</v>
      </c>
      <c r="F53" s="1" t="s">
        <v>105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53">
        <v>6469296.5196074508</v>
      </c>
    </row>
    <row r="54" spans="2:12" ht="60" x14ac:dyDescent="0.25">
      <c r="B54" s="143"/>
      <c r="C54" s="144"/>
      <c r="D54" s="144"/>
      <c r="E54" s="143"/>
      <c r="F54" s="1" t="s">
        <v>106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54"/>
    </row>
    <row r="55" spans="2:12" ht="60" x14ac:dyDescent="0.25">
      <c r="B55" s="143" t="s">
        <v>1</v>
      </c>
      <c r="C55" s="144" t="s">
        <v>13</v>
      </c>
      <c r="D55" s="143" t="s">
        <v>14</v>
      </c>
      <c r="E55" s="143" t="s">
        <v>55</v>
      </c>
      <c r="F55" s="1" t="s">
        <v>107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53">
        <v>2156432.1732024839</v>
      </c>
    </row>
    <row r="56" spans="2:12" ht="60" x14ac:dyDescent="0.25">
      <c r="B56" s="143"/>
      <c r="C56" s="144"/>
      <c r="D56" s="143"/>
      <c r="E56" s="143"/>
      <c r="F56" s="1" t="s">
        <v>108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54"/>
    </row>
    <row r="57" spans="2:12" ht="60" x14ac:dyDescent="0.25">
      <c r="B57" s="143" t="s">
        <v>1</v>
      </c>
      <c r="C57" s="144"/>
      <c r="D57" s="144" t="s">
        <v>58</v>
      </c>
      <c r="E57" s="144" t="s">
        <v>59</v>
      </c>
      <c r="F57" s="1" t="s">
        <v>109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53">
        <v>7875815.5726585258</v>
      </c>
    </row>
    <row r="58" spans="2:12" ht="60" x14ac:dyDescent="0.25">
      <c r="B58" s="143"/>
      <c r="C58" s="144"/>
      <c r="D58" s="144"/>
      <c r="E58" s="144"/>
      <c r="F58" s="1" t="s">
        <v>110</v>
      </c>
      <c r="G58" s="1" t="s">
        <v>111</v>
      </c>
      <c r="H58" s="1" t="s">
        <v>92</v>
      </c>
      <c r="I58" s="2" t="s">
        <v>19</v>
      </c>
      <c r="J58" s="2" t="s">
        <v>367</v>
      </c>
      <c r="K58" s="1" t="s">
        <v>21</v>
      </c>
      <c r="L58" s="155"/>
    </row>
    <row r="59" spans="2:12" ht="60" x14ac:dyDescent="0.25">
      <c r="B59" s="143"/>
      <c r="C59" s="144"/>
      <c r="D59" s="144"/>
      <c r="E59" s="144"/>
      <c r="F59" s="1" t="s">
        <v>112</v>
      </c>
      <c r="G59" s="1" t="s">
        <v>113</v>
      </c>
      <c r="H59" s="1" t="s">
        <v>92</v>
      </c>
      <c r="I59" s="2" t="s">
        <v>19</v>
      </c>
      <c r="J59" s="2" t="s">
        <v>367</v>
      </c>
      <c r="K59" s="1" t="s">
        <v>21</v>
      </c>
      <c r="L59" s="154"/>
    </row>
    <row r="60" spans="2:12" ht="60" x14ac:dyDescent="0.25">
      <c r="B60" s="2" t="s">
        <v>1</v>
      </c>
      <c r="C60" s="1"/>
      <c r="D60" s="2" t="s">
        <v>61</v>
      </c>
      <c r="E60" s="2" t="s">
        <v>62</v>
      </c>
      <c r="F60" s="1" t="s">
        <v>114</v>
      </c>
      <c r="G60" s="1" t="s">
        <v>89</v>
      </c>
      <c r="H60" s="1" t="s">
        <v>92</v>
      </c>
      <c r="I60" s="2" t="s">
        <v>19</v>
      </c>
      <c r="J60" s="2" t="s">
        <v>367</v>
      </c>
      <c r="K60" s="1" t="s">
        <v>21</v>
      </c>
      <c r="L60" s="38">
        <v>19500939.450720001</v>
      </c>
    </row>
    <row r="61" spans="2:12" x14ac:dyDescent="0.25">
      <c r="C61" s="9"/>
    </row>
    <row r="62" spans="2:12" x14ac:dyDescent="0.25">
      <c r="C62" s="9"/>
    </row>
    <row r="63" spans="2:12" x14ac:dyDescent="0.25">
      <c r="B63" s="137" t="s">
        <v>327</v>
      </c>
      <c r="C63" s="137" t="s">
        <v>3</v>
      </c>
      <c r="D63" s="137" t="s">
        <v>4</v>
      </c>
      <c r="E63" s="139" t="s">
        <v>5</v>
      </c>
      <c r="F63" s="139" t="s">
        <v>6</v>
      </c>
      <c r="G63" s="139" t="s">
        <v>7</v>
      </c>
      <c r="H63" s="139" t="s">
        <v>8</v>
      </c>
      <c r="I63" s="139" t="s">
        <v>9</v>
      </c>
      <c r="J63" s="139" t="s">
        <v>10</v>
      </c>
      <c r="K63" s="139" t="s">
        <v>2</v>
      </c>
      <c r="L63" s="159" t="s">
        <v>11</v>
      </c>
    </row>
    <row r="64" spans="2:12" x14ac:dyDescent="0.25">
      <c r="B64" s="138"/>
      <c r="C64" s="138"/>
      <c r="D64" s="138"/>
      <c r="E64" s="140"/>
      <c r="F64" s="139"/>
      <c r="G64" s="139"/>
      <c r="H64" s="139"/>
      <c r="I64" s="139"/>
      <c r="J64" s="139"/>
      <c r="K64" s="139"/>
      <c r="L64" s="159"/>
    </row>
    <row r="65" spans="2:13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159"/>
    </row>
    <row r="66" spans="2:13" ht="33" customHeight="1" x14ac:dyDescent="0.25">
      <c r="B66" s="142" t="s">
        <v>115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2:13" ht="75" x14ac:dyDescent="0.25">
      <c r="B67" s="1" t="s">
        <v>116</v>
      </c>
      <c r="C67" s="1"/>
      <c r="D67" s="1" t="s">
        <v>117</v>
      </c>
      <c r="E67" s="1" t="s">
        <v>118</v>
      </c>
      <c r="F67" s="1" t="s">
        <v>119</v>
      </c>
      <c r="G67" s="1" t="s">
        <v>120</v>
      </c>
      <c r="H67" s="2" t="s">
        <v>30</v>
      </c>
      <c r="I67" s="2" t="s">
        <v>19</v>
      </c>
      <c r="J67" s="2" t="s">
        <v>367</v>
      </c>
      <c r="K67" s="1" t="s">
        <v>21</v>
      </c>
      <c r="L67" s="38">
        <v>8060420.5632787198</v>
      </c>
      <c r="M67" s="5"/>
    </row>
    <row r="68" spans="2:13" ht="90" x14ac:dyDescent="0.25">
      <c r="B68" s="1" t="s">
        <v>116</v>
      </c>
      <c r="C68" s="1"/>
      <c r="D68" s="1" t="s">
        <v>121</v>
      </c>
      <c r="E68" s="1" t="s">
        <v>122</v>
      </c>
      <c r="F68" s="1" t="s">
        <v>123</v>
      </c>
      <c r="G68" s="1" t="s">
        <v>124</v>
      </c>
      <c r="H68" s="1" t="s">
        <v>30</v>
      </c>
      <c r="I68" s="2" t="s">
        <v>19</v>
      </c>
      <c r="J68" s="2" t="s">
        <v>367</v>
      </c>
      <c r="K68" s="1" t="s">
        <v>21</v>
      </c>
      <c r="L68" s="38">
        <v>6488127.6048225006</v>
      </c>
      <c r="M68" s="5"/>
    </row>
    <row r="69" spans="2:13" ht="75" x14ac:dyDescent="0.25">
      <c r="B69" s="1" t="s">
        <v>116</v>
      </c>
      <c r="C69" s="1"/>
      <c r="D69" s="1" t="s">
        <v>121</v>
      </c>
      <c r="E69" s="1" t="s">
        <v>125</v>
      </c>
      <c r="F69" s="1" t="s">
        <v>126</v>
      </c>
      <c r="G69" s="1" t="s">
        <v>124</v>
      </c>
      <c r="H69" s="2" t="s">
        <v>30</v>
      </c>
      <c r="I69" s="2" t="s">
        <v>19</v>
      </c>
      <c r="J69" s="2" t="s">
        <v>367</v>
      </c>
      <c r="K69" s="1" t="s">
        <v>21</v>
      </c>
      <c r="L69" s="38">
        <v>0</v>
      </c>
      <c r="M69" s="10"/>
    </row>
    <row r="70" spans="2:13" ht="75" x14ac:dyDescent="0.25">
      <c r="B70" s="1" t="s">
        <v>116</v>
      </c>
      <c r="C70" s="1"/>
      <c r="D70" s="1" t="s">
        <v>121</v>
      </c>
      <c r="E70" s="2" t="s">
        <v>127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38">
        <v>0</v>
      </c>
    </row>
    <row r="71" spans="2:13" ht="45" x14ac:dyDescent="0.25">
      <c r="B71" s="1" t="s">
        <v>116</v>
      </c>
      <c r="C71" s="1"/>
      <c r="D71" s="1" t="s">
        <v>128</v>
      </c>
      <c r="E71" s="1" t="s">
        <v>129</v>
      </c>
      <c r="F71" s="1" t="s">
        <v>130</v>
      </c>
      <c r="G71" s="1" t="s">
        <v>131</v>
      </c>
      <c r="H71" s="1" t="s">
        <v>30</v>
      </c>
      <c r="I71" s="2" t="s">
        <v>19</v>
      </c>
      <c r="J71" s="2" t="s">
        <v>367</v>
      </c>
      <c r="K71" s="1" t="s">
        <v>21</v>
      </c>
      <c r="L71" s="38">
        <v>6973525.0778443124</v>
      </c>
    </row>
    <row r="72" spans="2:13" ht="45" x14ac:dyDescent="0.25">
      <c r="B72" s="1" t="s">
        <v>116</v>
      </c>
      <c r="C72" s="1"/>
      <c r="D72" s="1" t="s">
        <v>128</v>
      </c>
      <c r="E72" s="1" t="s">
        <v>132</v>
      </c>
      <c r="F72" s="1" t="s">
        <v>130</v>
      </c>
      <c r="G72" s="1" t="s">
        <v>133</v>
      </c>
      <c r="H72" s="1" t="s">
        <v>30</v>
      </c>
      <c r="I72" s="2" t="s">
        <v>19</v>
      </c>
      <c r="J72" s="2" t="s">
        <v>367</v>
      </c>
      <c r="K72" s="1" t="s">
        <v>21</v>
      </c>
      <c r="L72" s="38">
        <v>6973525.0778443124</v>
      </c>
      <c r="M72" s="5"/>
    </row>
    <row r="73" spans="2:13" ht="120" x14ac:dyDescent="0.25">
      <c r="B73" s="1" t="s">
        <v>116</v>
      </c>
      <c r="C73" s="1"/>
      <c r="D73" s="1" t="s">
        <v>128</v>
      </c>
      <c r="E73" s="1" t="s">
        <v>134</v>
      </c>
      <c r="F73" s="1" t="s">
        <v>135</v>
      </c>
      <c r="G73" s="1" t="s">
        <v>136</v>
      </c>
      <c r="H73" s="1" t="s">
        <v>30</v>
      </c>
      <c r="I73" s="2" t="s">
        <v>19</v>
      </c>
      <c r="J73" s="2" t="s">
        <v>367</v>
      </c>
      <c r="K73" s="1" t="s">
        <v>21</v>
      </c>
      <c r="L73" s="38">
        <v>65182752.875221163</v>
      </c>
    </row>
    <row r="74" spans="2:13" x14ac:dyDescent="0.25">
      <c r="C74" s="9"/>
    </row>
    <row r="75" spans="2:13" x14ac:dyDescent="0.25">
      <c r="B75" s="137" t="s">
        <v>327</v>
      </c>
      <c r="C75" s="137" t="s">
        <v>3</v>
      </c>
      <c r="D75" s="137" t="s">
        <v>4</v>
      </c>
      <c r="E75" s="139" t="s">
        <v>5</v>
      </c>
      <c r="F75" s="139" t="s">
        <v>6</v>
      </c>
      <c r="G75" s="139" t="s">
        <v>7</v>
      </c>
      <c r="H75" s="139" t="s">
        <v>8</v>
      </c>
      <c r="I75" s="139" t="s">
        <v>9</v>
      </c>
      <c r="J75" s="139" t="s">
        <v>10</v>
      </c>
      <c r="K75" s="139" t="s">
        <v>2</v>
      </c>
      <c r="L75" s="159" t="s">
        <v>11</v>
      </c>
    </row>
    <row r="76" spans="2:13" x14ac:dyDescent="0.25">
      <c r="B76" s="138"/>
      <c r="C76" s="138"/>
      <c r="D76" s="138"/>
      <c r="E76" s="140"/>
      <c r="F76" s="139"/>
      <c r="G76" s="139"/>
      <c r="H76" s="139"/>
      <c r="I76" s="139"/>
      <c r="J76" s="139"/>
      <c r="K76" s="139"/>
      <c r="L76" s="159"/>
    </row>
    <row r="77" spans="2:13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159"/>
    </row>
    <row r="78" spans="2:13" ht="33" customHeight="1" x14ac:dyDescent="0.25">
      <c r="B78" s="141" t="s">
        <v>141</v>
      </c>
      <c r="C78" s="141"/>
      <c r="D78" s="141"/>
      <c r="E78" s="141"/>
      <c r="F78" s="141"/>
      <c r="G78" s="141"/>
      <c r="H78" s="141"/>
      <c r="I78" s="141"/>
      <c r="J78" s="141"/>
      <c r="K78" s="141"/>
      <c r="L78" s="141"/>
    </row>
    <row r="79" spans="2:13" ht="90" x14ac:dyDescent="0.25">
      <c r="B79" s="1" t="s">
        <v>1</v>
      </c>
      <c r="C79" s="1"/>
      <c r="D79" s="1" t="s">
        <v>147</v>
      </c>
      <c r="E79" s="1" t="s">
        <v>148</v>
      </c>
      <c r="F79" s="1" t="s">
        <v>143</v>
      </c>
      <c r="G79" s="1" t="s">
        <v>149</v>
      </c>
      <c r="H79" s="2" t="s">
        <v>30</v>
      </c>
      <c r="I79" s="2" t="s">
        <v>19</v>
      </c>
      <c r="J79" s="2" t="s">
        <v>367</v>
      </c>
      <c r="K79" s="1" t="s">
        <v>21</v>
      </c>
      <c r="L79" s="38">
        <v>19500939.450720001</v>
      </c>
    </row>
    <row r="80" spans="2:13" ht="75" x14ac:dyDescent="0.25">
      <c r="B80" s="1" t="s">
        <v>156</v>
      </c>
      <c r="C80" s="1" t="s">
        <v>157</v>
      </c>
      <c r="D80" s="1" t="s">
        <v>158</v>
      </c>
      <c r="E80" s="1" t="s">
        <v>301</v>
      </c>
      <c r="F80" s="1" t="s">
        <v>160</v>
      </c>
      <c r="G80" s="1" t="s">
        <v>302</v>
      </c>
      <c r="H80" s="1" t="s">
        <v>44</v>
      </c>
      <c r="I80" s="2" t="s">
        <v>19</v>
      </c>
      <c r="J80" s="2" t="s">
        <v>367</v>
      </c>
      <c r="K80" s="1" t="s">
        <v>303</v>
      </c>
      <c r="L80" s="38">
        <v>5042534.9267700007</v>
      </c>
    </row>
    <row r="81" spans="2:12" ht="113.25" customHeight="1" x14ac:dyDescent="0.25">
      <c r="B81" s="1" t="s">
        <v>156</v>
      </c>
      <c r="C81" s="1" t="s">
        <v>157</v>
      </c>
      <c r="D81" s="1" t="s">
        <v>304</v>
      </c>
      <c r="E81" s="1" t="s">
        <v>163</v>
      </c>
      <c r="F81" s="1" t="s">
        <v>164</v>
      </c>
      <c r="G81" s="1" t="s">
        <v>165</v>
      </c>
      <c r="H81" s="1" t="s">
        <v>44</v>
      </c>
      <c r="I81" s="1" t="s">
        <v>19</v>
      </c>
      <c r="J81" s="2" t="s">
        <v>367</v>
      </c>
      <c r="K81" s="1" t="s">
        <v>303</v>
      </c>
      <c r="L81" s="38">
        <v>62248409.664823428</v>
      </c>
    </row>
    <row r="82" spans="2:12" ht="45" x14ac:dyDescent="0.25">
      <c r="B82" s="1" t="s">
        <v>156</v>
      </c>
      <c r="C82" s="1"/>
      <c r="D82" s="1" t="s">
        <v>304</v>
      </c>
      <c r="E82" s="1" t="s">
        <v>166</v>
      </c>
      <c r="F82" s="1" t="s">
        <v>167</v>
      </c>
      <c r="G82" s="1" t="s">
        <v>168</v>
      </c>
      <c r="H82" s="1" t="s">
        <v>44</v>
      </c>
      <c r="I82" s="2" t="s">
        <v>19</v>
      </c>
      <c r="J82" s="2" t="s">
        <v>367</v>
      </c>
      <c r="K82" s="1" t="s">
        <v>303</v>
      </c>
      <c r="L82" s="38">
        <v>0</v>
      </c>
    </row>
    <row r="83" spans="2:12" ht="75" x14ac:dyDescent="0.25">
      <c r="B83" s="1" t="s">
        <v>156</v>
      </c>
      <c r="C83" s="1"/>
      <c r="D83" s="1" t="s">
        <v>305</v>
      </c>
      <c r="E83" s="1" t="s">
        <v>306</v>
      </c>
      <c r="F83" s="1" t="s">
        <v>307</v>
      </c>
      <c r="G83" s="1" t="s">
        <v>165</v>
      </c>
      <c r="H83" s="1" t="s">
        <v>44</v>
      </c>
      <c r="I83" s="2" t="s">
        <v>19</v>
      </c>
      <c r="J83" s="2" t="s">
        <v>367</v>
      </c>
      <c r="K83" s="1" t="s">
        <v>303</v>
      </c>
      <c r="L83" s="38">
        <v>33080415.992284928</v>
      </c>
    </row>
    <row r="84" spans="2:12" ht="75" x14ac:dyDescent="0.25">
      <c r="B84" s="1" t="s">
        <v>156</v>
      </c>
      <c r="C84" s="1" t="s">
        <v>157</v>
      </c>
      <c r="D84" s="1" t="s">
        <v>304</v>
      </c>
      <c r="E84" s="1" t="s">
        <v>170</v>
      </c>
      <c r="F84" s="1" t="s">
        <v>171</v>
      </c>
      <c r="G84" s="2" t="s">
        <v>308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62248409.664823428</v>
      </c>
    </row>
    <row r="85" spans="2:12" x14ac:dyDescent="0.25">
      <c r="C85" s="9"/>
    </row>
    <row r="87" spans="2:12" x14ac:dyDescent="0.25">
      <c r="B87" s="10"/>
      <c r="C87" s="10"/>
      <c r="D87" s="10"/>
      <c r="E87" s="10"/>
      <c r="F87" s="10"/>
      <c r="G87" s="10"/>
      <c r="H87" s="10"/>
      <c r="I87" s="10"/>
      <c r="J87" s="10"/>
      <c r="K87" s="10"/>
    </row>
    <row r="88" spans="2:12" ht="36.75" customHeight="1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2" t="s">
        <v>300</v>
      </c>
      <c r="L88" s="38">
        <f>+SUM(L11:L27,L29:L60,L67:L73,L79:L84)</f>
        <v>398245452.87761682</v>
      </c>
    </row>
    <row r="89" spans="2:12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2:12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2:12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2:12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2:12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</row>
    <row r="94" spans="2:12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2:12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2:12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2:1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2:1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2:1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2:1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2:1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2:1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2:1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2:1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2:1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2:1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</row>
  </sheetData>
  <mergeCells count="99">
    <mergeCell ref="B6:L6"/>
    <mergeCell ref="B7:B9"/>
    <mergeCell ref="C7:C9"/>
    <mergeCell ref="D7:D9"/>
    <mergeCell ref="E7:E9"/>
    <mergeCell ref="F7:F9"/>
    <mergeCell ref="G7:G9"/>
    <mergeCell ref="H7:H9"/>
    <mergeCell ref="I7:I9"/>
    <mergeCell ref="K7:K9"/>
    <mergeCell ref="L7:L9"/>
    <mergeCell ref="B32:B34"/>
    <mergeCell ref="C32:C34"/>
    <mergeCell ref="D32:D34"/>
    <mergeCell ref="E32:E34"/>
    <mergeCell ref="J7:J9"/>
    <mergeCell ref="B28:L28"/>
    <mergeCell ref="B29:B31"/>
    <mergeCell ref="C29:C31"/>
    <mergeCell ref="D29:D31"/>
    <mergeCell ref="E29:E31"/>
    <mergeCell ref="B10:L10"/>
    <mergeCell ref="B11:B15"/>
    <mergeCell ref="C11:C15"/>
    <mergeCell ref="D11:D15"/>
    <mergeCell ref="E11:E15"/>
    <mergeCell ref="L11:L15"/>
    <mergeCell ref="E46:E47"/>
    <mergeCell ref="B35:B38"/>
    <mergeCell ref="C35:C38"/>
    <mergeCell ref="D35:D38"/>
    <mergeCell ref="E35:E38"/>
    <mergeCell ref="B39:B43"/>
    <mergeCell ref="C39:C43"/>
    <mergeCell ref="D39:D43"/>
    <mergeCell ref="E39:E43"/>
    <mergeCell ref="B57:B59"/>
    <mergeCell ref="C57:C59"/>
    <mergeCell ref="D57:D59"/>
    <mergeCell ref="E57:E59"/>
    <mergeCell ref="B48:B52"/>
    <mergeCell ref="C48:C52"/>
    <mergeCell ref="D48:D52"/>
    <mergeCell ref="E48:E52"/>
    <mergeCell ref="B53:B54"/>
    <mergeCell ref="C53:C54"/>
    <mergeCell ref="D53:D54"/>
    <mergeCell ref="E53:E54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L57:L59"/>
    <mergeCell ref="L29:L31"/>
    <mergeCell ref="L32:L34"/>
    <mergeCell ref="L35:L38"/>
    <mergeCell ref="L39:L43"/>
    <mergeCell ref="L44:L45"/>
    <mergeCell ref="B5:C5"/>
    <mergeCell ref="L46:L47"/>
    <mergeCell ref="L48:L52"/>
    <mergeCell ref="L53:L54"/>
    <mergeCell ref="L55:L56"/>
    <mergeCell ref="B55:B56"/>
    <mergeCell ref="C55:C56"/>
    <mergeCell ref="D55:D56"/>
    <mergeCell ref="E55:E56"/>
    <mergeCell ref="B44:B45"/>
    <mergeCell ref="C44:C45"/>
    <mergeCell ref="D44:D45"/>
    <mergeCell ref="E44:E45"/>
    <mergeCell ref="B46:B47"/>
    <mergeCell ref="C46:C47"/>
    <mergeCell ref="D46:D47"/>
    <mergeCell ref="B1:B2"/>
    <mergeCell ref="C1:J1"/>
    <mergeCell ref="K1:L1"/>
    <mergeCell ref="C2:J2"/>
    <mergeCell ref="K2:L2"/>
  </mergeCells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7"/>
  <sheetViews>
    <sheetView topLeftCell="C79" zoomScale="85" zoomScaleNormal="85" workbookViewId="0">
      <selection activeCell="J89" sqref="J89"/>
    </sheetView>
  </sheetViews>
  <sheetFormatPr baseColWidth="10" defaultRowHeight="15" x14ac:dyDescent="0.25"/>
  <cols>
    <col min="1" max="1" width="11.42578125" style="47"/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20.42578125" customWidth="1"/>
    <col min="8" max="8" width="18.42578125" customWidth="1"/>
    <col min="9" max="9" width="27.140625" bestFit="1" customWidth="1"/>
    <col min="10" max="10" width="17.85546875" customWidth="1"/>
    <col min="11" max="11" width="19.28515625" bestFit="1" customWidth="1"/>
    <col min="12" max="12" width="23.140625" style="96" bestFit="1" customWidth="1"/>
    <col min="13" max="13" width="17.42578125" style="47" bestFit="1" customWidth="1"/>
    <col min="14" max="26" width="11.42578125" style="47"/>
  </cols>
  <sheetData>
    <row r="1" spans="2:12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2:12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2:12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50"/>
      <c r="L3" s="101"/>
    </row>
    <row r="4" spans="2:12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2"/>
    </row>
    <row r="5" spans="2:12" s="47" customFormat="1" x14ac:dyDescent="0.25">
      <c r="B5" s="166" t="s">
        <v>366</v>
      </c>
      <c r="C5" s="166"/>
      <c r="D5" s="51"/>
      <c r="E5" s="51"/>
      <c r="F5" s="51"/>
      <c r="G5" s="51"/>
      <c r="H5" s="51"/>
      <c r="I5" s="51"/>
      <c r="J5" s="51"/>
      <c r="K5" s="51"/>
      <c r="L5" s="102"/>
    </row>
    <row r="6" spans="2:12" s="47" customFormat="1" x14ac:dyDescent="0.25">
      <c r="L6" s="111"/>
    </row>
    <row r="7" spans="2:12" s="47" customFormat="1" x14ac:dyDescent="0.25">
      <c r="B7" s="202" t="s">
        <v>1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</row>
    <row r="8" spans="2:12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45" t="s">
        <v>6</v>
      </c>
      <c r="G8" s="145" t="s">
        <v>7</v>
      </c>
      <c r="H8" s="145" t="s">
        <v>8</v>
      </c>
      <c r="I8" s="145" t="s">
        <v>9</v>
      </c>
      <c r="J8" s="145" t="s">
        <v>10</v>
      </c>
      <c r="K8" s="145" t="s">
        <v>2</v>
      </c>
      <c r="L8" s="208" t="s">
        <v>11</v>
      </c>
    </row>
    <row r="9" spans="2:12" x14ac:dyDescent="0.25">
      <c r="B9" s="138"/>
      <c r="C9" s="138"/>
      <c r="D9" s="138"/>
      <c r="E9" s="138"/>
      <c r="F9" s="146"/>
      <c r="G9" s="146"/>
      <c r="H9" s="146"/>
      <c r="I9" s="146"/>
      <c r="J9" s="146"/>
      <c r="K9" s="146"/>
      <c r="L9" s="209"/>
    </row>
    <row r="10" spans="2:12" x14ac:dyDescent="0.25">
      <c r="B10" s="138"/>
      <c r="C10" s="138"/>
      <c r="D10" s="138"/>
      <c r="E10" s="138"/>
      <c r="F10" s="147"/>
      <c r="G10" s="147"/>
      <c r="H10" s="147"/>
      <c r="I10" s="147"/>
      <c r="J10" s="147"/>
      <c r="K10" s="147"/>
      <c r="L10" s="210"/>
    </row>
    <row r="11" spans="2:12" ht="33" customHeight="1" x14ac:dyDescent="0.25"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</row>
    <row r="12" spans="2:12" ht="60" x14ac:dyDescent="0.25">
      <c r="B12" s="143" t="s">
        <v>1</v>
      </c>
      <c r="C12" s="144" t="s">
        <v>13</v>
      </c>
      <c r="D12" s="144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89">
        <v>1459634.5574720001</v>
      </c>
    </row>
    <row r="13" spans="2:12" x14ac:dyDescent="0.25">
      <c r="B13" s="143"/>
      <c r="C13" s="144"/>
      <c r="D13" s="144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90"/>
    </row>
    <row r="14" spans="2:12" ht="30" x14ac:dyDescent="0.25">
      <c r="B14" s="143"/>
      <c r="C14" s="144"/>
      <c r="D14" s="144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90"/>
    </row>
    <row r="15" spans="2:12" x14ac:dyDescent="0.25">
      <c r="B15" s="143"/>
      <c r="C15" s="144"/>
      <c r="D15" s="144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90"/>
    </row>
    <row r="16" spans="2:12" x14ac:dyDescent="0.25">
      <c r="B16" s="143"/>
      <c r="C16" s="144"/>
      <c r="D16" s="144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91"/>
    </row>
    <row r="17" spans="2:12" ht="7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59">
        <v>182454.31968400002</v>
      </c>
    </row>
    <row r="18" spans="2:12" ht="90" x14ac:dyDescent="0.25">
      <c r="B18" s="2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59">
        <v>182454.31968400002</v>
      </c>
    </row>
    <row r="19" spans="2:12" ht="90" x14ac:dyDescent="0.25">
      <c r="B19" s="2" t="s">
        <v>34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59">
        <v>1171856.2609437895</v>
      </c>
    </row>
    <row r="20" spans="2:12" ht="45" x14ac:dyDescent="0.25">
      <c r="B20" s="2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59">
        <v>851453.55604400032</v>
      </c>
    </row>
    <row r="21" spans="2:12" ht="45" x14ac:dyDescent="0.25">
      <c r="B21" s="2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59">
        <v>851453.55604400032</v>
      </c>
    </row>
    <row r="22" spans="2:12" ht="75" x14ac:dyDescent="0.25">
      <c r="B22" s="2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59">
        <v>851453.55604400032</v>
      </c>
    </row>
    <row r="23" spans="2:12" ht="45" x14ac:dyDescent="0.25">
      <c r="B23" s="2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59">
        <v>851453.55604400032</v>
      </c>
    </row>
    <row r="24" spans="2:12" ht="60" x14ac:dyDescent="0.25">
      <c r="B24" s="2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59">
        <v>851453.55604400032</v>
      </c>
    </row>
    <row r="25" spans="2:12" ht="60" x14ac:dyDescent="0.25">
      <c r="B25" s="2" t="s">
        <v>1</v>
      </c>
      <c r="C25" s="1"/>
      <c r="D25" s="1" t="s">
        <v>58</v>
      </c>
      <c r="E25" s="1" t="s">
        <v>59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59">
        <v>851453.55604400032</v>
      </c>
    </row>
    <row r="26" spans="2:12" ht="60" x14ac:dyDescent="0.25">
      <c r="B26" s="2" t="s">
        <v>310</v>
      </c>
      <c r="C26" s="1"/>
      <c r="D26" s="2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59">
        <v>3959567.5392</v>
      </c>
    </row>
    <row r="27" spans="2:12" ht="7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58">
        <v>1976779.8959999999</v>
      </c>
    </row>
    <row r="28" spans="2:12" ht="60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180</v>
      </c>
      <c r="I28" s="2" t="s">
        <v>19</v>
      </c>
      <c r="J28" s="2" t="s">
        <v>367</v>
      </c>
      <c r="K28" s="1" t="s">
        <v>21</v>
      </c>
      <c r="L28" s="58">
        <v>8734390.9947839994</v>
      </c>
    </row>
    <row r="29" spans="2:12" ht="33" customHeight="1" x14ac:dyDescent="0.25"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</row>
    <row r="30" spans="2:12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89">
        <v>5175437.2156859608</v>
      </c>
    </row>
    <row r="31" spans="2:12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90"/>
    </row>
    <row r="32" spans="2:12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91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89">
        <v>4312864.3464049678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90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91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89">
        <v>7763155.8235289417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90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90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91"/>
    </row>
    <row r="40" spans="2:12" ht="60" x14ac:dyDescent="0.25">
      <c r="B40" s="143" t="s">
        <v>34</v>
      </c>
      <c r="C40" s="144" t="s">
        <v>35</v>
      </c>
      <c r="D40" s="144" t="s">
        <v>14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89">
        <v>22265268.957931999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90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90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90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91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88">
        <v>4312864.3464049678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88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90">
        <v>8625728.6928099357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91"/>
    </row>
    <row r="49" spans="2:12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89">
        <v>4312864.3464049678</v>
      </c>
    </row>
    <row r="50" spans="2:12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90"/>
    </row>
    <row r="51" spans="2:12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90"/>
    </row>
    <row r="52" spans="2:12" ht="60" x14ac:dyDescent="0.25">
      <c r="B52" s="143"/>
      <c r="C52" s="144"/>
      <c r="D52" s="144"/>
      <c r="E52" s="143"/>
      <c r="F52" s="2" t="s">
        <v>103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90"/>
    </row>
    <row r="53" spans="2:12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91"/>
    </row>
    <row r="54" spans="2:12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89">
        <v>6469296.5196074508</v>
      </c>
    </row>
    <row r="55" spans="2:12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91"/>
    </row>
    <row r="56" spans="2:12" ht="60" x14ac:dyDescent="0.25">
      <c r="B56" s="143" t="s">
        <v>1</v>
      </c>
      <c r="C56" s="144" t="s">
        <v>13</v>
      </c>
      <c r="D56" s="143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89">
        <v>2156432.1732024839</v>
      </c>
    </row>
    <row r="57" spans="2:12" ht="60" x14ac:dyDescent="0.25">
      <c r="B57" s="143"/>
      <c r="C57" s="144"/>
      <c r="D57" s="143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91"/>
    </row>
    <row r="58" spans="2:12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89">
        <v>7875815.5726585258</v>
      </c>
    </row>
    <row r="59" spans="2:12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90"/>
    </row>
    <row r="60" spans="2:12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91"/>
    </row>
    <row r="61" spans="2:12" ht="60" x14ac:dyDescent="0.25">
      <c r="B61" s="2" t="s">
        <v>310</v>
      </c>
      <c r="C61" s="1"/>
      <c r="D61" s="2" t="s">
        <v>61</v>
      </c>
      <c r="E61" s="2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59">
        <v>3959567.5392</v>
      </c>
    </row>
    <row r="62" spans="2:12" x14ac:dyDescent="0.25">
      <c r="C62" s="9"/>
    </row>
    <row r="63" spans="2:12" x14ac:dyDescent="0.25">
      <c r="C63" s="9"/>
    </row>
    <row r="64" spans="2:12" x14ac:dyDescent="0.25">
      <c r="B64" s="137" t="s">
        <v>327</v>
      </c>
      <c r="C64" s="137" t="s">
        <v>3</v>
      </c>
      <c r="D64" s="137" t="s">
        <v>4</v>
      </c>
      <c r="E64" s="139" t="s">
        <v>5</v>
      </c>
      <c r="F64" s="139" t="s">
        <v>6</v>
      </c>
      <c r="G64" s="139" t="s">
        <v>7</v>
      </c>
      <c r="H64" s="139" t="s">
        <v>8</v>
      </c>
      <c r="I64" s="139" t="s">
        <v>9</v>
      </c>
      <c r="J64" s="139" t="s">
        <v>10</v>
      </c>
      <c r="K64" s="139" t="s">
        <v>2</v>
      </c>
      <c r="L64" s="207" t="s">
        <v>11</v>
      </c>
    </row>
    <row r="65" spans="2:13" x14ac:dyDescent="0.25">
      <c r="B65" s="138"/>
      <c r="C65" s="138"/>
      <c r="D65" s="138"/>
      <c r="E65" s="140"/>
      <c r="F65" s="139"/>
      <c r="G65" s="139"/>
      <c r="H65" s="139"/>
      <c r="I65" s="139"/>
      <c r="J65" s="139"/>
      <c r="K65" s="139"/>
      <c r="L65" s="207"/>
    </row>
    <row r="66" spans="2:13" x14ac:dyDescent="0.25">
      <c r="B66" s="138"/>
      <c r="C66" s="138"/>
      <c r="D66" s="138"/>
      <c r="E66" s="140"/>
      <c r="F66" s="139"/>
      <c r="G66" s="139"/>
      <c r="H66" s="139"/>
      <c r="I66" s="139"/>
      <c r="J66" s="139"/>
      <c r="K66" s="139"/>
      <c r="L66" s="207"/>
    </row>
    <row r="67" spans="2:13" ht="33" customHeight="1" x14ac:dyDescent="0.25"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2:13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58">
        <v>0</v>
      </c>
      <c r="M68" s="53"/>
    </row>
    <row r="69" spans="2:13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59">
        <v>1297625.5209645</v>
      </c>
      <c r="M69" s="53"/>
    </row>
    <row r="70" spans="2:13" ht="75" x14ac:dyDescent="0.25">
      <c r="B70" s="1" t="s">
        <v>116</v>
      </c>
      <c r="C70" s="1"/>
      <c r="D70" s="1" t="s">
        <v>121</v>
      </c>
      <c r="E70" s="1" t="s">
        <v>125</v>
      </c>
      <c r="F70" s="1" t="s">
        <v>126</v>
      </c>
      <c r="G70" s="1" t="s">
        <v>124</v>
      </c>
      <c r="H70" s="2" t="s">
        <v>30</v>
      </c>
      <c r="I70" s="2" t="s">
        <v>19</v>
      </c>
      <c r="J70" s="2" t="s">
        <v>367</v>
      </c>
      <c r="K70" s="1" t="s">
        <v>21</v>
      </c>
      <c r="L70" s="58">
        <v>0</v>
      </c>
      <c r="M70" s="68"/>
    </row>
    <row r="71" spans="2:13" ht="75" x14ac:dyDescent="0.25">
      <c r="B71" s="1" t="s">
        <v>116</v>
      </c>
      <c r="C71" s="1"/>
      <c r="D71" s="1" t="s">
        <v>121</v>
      </c>
      <c r="E71" s="2" t="s">
        <v>127</v>
      </c>
      <c r="F71" s="1" t="s">
        <v>126</v>
      </c>
      <c r="G71" s="1" t="s">
        <v>124</v>
      </c>
      <c r="H71" s="2" t="s">
        <v>30</v>
      </c>
      <c r="I71" s="2" t="s">
        <v>19</v>
      </c>
      <c r="J71" s="2" t="s">
        <v>367</v>
      </c>
      <c r="K71" s="1" t="s">
        <v>21</v>
      </c>
      <c r="L71" s="58">
        <v>0</v>
      </c>
    </row>
    <row r="72" spans="2:13" ht="45" x14ac:dyDescent="0.25">
      <c r="B72" s="1" t="s">
        <v>116</v>
      </c>
      <c r="C72" s="1"/>
      <c r="D72" s="1" t="s">
        <v>128</v>
      </c>
      <c r="E72" s="1" t="s">
        <v>129</v>
      </c>
      <c r="F72" s="1" t="s">
        <v>130</v>
      </c>
      <c r="G72" s="1" t="s">
        <v>131</v>
      </c>
      <c r="H72" s="1" t="s">
        <v>30</v>
      </c>
      <c r="I72" s="2" t="s">
        <v>19</v>
      </c>
      <c r="J72" s="2" t="s">
        <v>367</v>
      </c>
      <c r="K72" s="1" t="s">
        <v>21</v>
      </c>
      <c r="L72" s="58">
        <v>0</v>
      </c>
    </row>
    <row r="73" spans="2:13" ht="45" x14ac:dyDescent="0.25">
      <c r="B73" s="1" t="s">
        <v>116</v>
      </c>
      <c r="C73" s="1"/>
      <c r="D73" s="1" t="s">
        <v>128</v>
      </c>
      <c r="E73" s="1" t="s">
        <v>132</v>
      </c>
      <c r="F73" s="1" t="s">
        <v>130</v>
      </c>
      <c r="G73" s="1" t="s">
        <v>133</v>
      </c>
      <c r="H73" s="1" t="s">
        <v>30</v>
      </c>
      <c r="I73" s="2" t="s">
        <v>19</v>
      </c>
      <c r="J73" s="2" t="s">
        <v>367</v>
      </c>
      <c r="K73" s="1" t="s">
        <v>21</v>
      </c>
      <c r="L73" s="58">
        <v>0</v>
      </c>
      <c r="M73" s="53"/>
    </row>
    <row r="74" spans="2:13" ht="135" x14ac:dyDescent="0.25">
      <c r="B74" s="1" t="s">
        <v>116</v>
      </c>
      <c r="C74" s="1"/>
      <c r="D74" s="1" t="s">
        <v>128</v>
      </c>
      <c r="E74" s="1" t="s">
        <v>134</v>
      </c>
      <c r="F74" s="1" t="s">
        <v>135</v>
      </c>
      <c r="G74" s="1" t="s">
        <v>136</v>
      </c>
      <c r="H74" s="1" t="s">
        <v>30</v>
      </c>
      <c r="I74" s="2" t="s">
        <v>19</v>
      </c>
      <c r="J74" s="2" t="s">
        <v>367</v>
      </c>
      <c r="K74" s="1" t="s">
        <v>21</v>
      </c>
      <c r="L74" s="59">
        <v>2789410.0311377249</v>
      </c>
    </row>
    <row r="75" spans="2:13" x14ac:dyDescent="0.25">
      <c r="C75" s="9"/>
    </row>
    <row r="76" spans="2:13" x14ac:dyDescent="0.25">
      <c r="B76" s="137" t="s">
        <v>327</v>
      </c>
      <c r="C76" s="137" t="s">
        <v>3</v>
      </c>
      <c r="D76" s="137" t="s">
        <v>4</v>
      </c>
      <c r="E76" s="139" t="s">
        <v>5</v>
      </c>
      <c r="F76" s="139" t="s">
        <v>6</v>
      </c>
      <c r="G76" s="139" t="s">
        <v>7</v>
      </c>
      <c r="H76" s="139" t="s">
        <v>8</v>
      </c>
      <c r="I76" s="139" t="s">
        <v>9</v>
      </c>
      <c r="J76" s="139" t="s">
        <v>10</v>
      </c>
      <c r="K76" s="139" t="s">
        <v>2</v>
      </c>
      <c r="L76" s="207" t="s">
        <v>11</v>
      </c>
    </row>
    <row r="77" spans="2:13" x14ac:dyDescent="0.25">
      <c r="B77" s="138"/>
      <c r="C77" s="138"/>
      <c r="D77" s="138"/>
      <c r="E77" s="140"/>
      <c r="F77" s="139"/>
      <c r="G77" s="139"/>
      <c r="H77" s="139"/>
      <c r="I77" s="139"/>
      <c r="J77" s="139"/>
      <c r="K77" s="139"/>
      <c r="L77" s="207"/>
    </row>
    <row r="78" spans="2:13" x14ac:dyDescent="0.25">
      <c r="B78" s="138"/>
      <c r="C78" s="138"/>
      <c r="D78" s="138"/>
      <c r="E78" s="140"/>
      <c r="F78" s="139"/>
      <c r="G78" s="139"/>
      <c r="H78" s="139"/>
      <c r="I78" s="139"/>
      <c r="J78" s="139"/>
      <c r="K78" s="139"/>
      <c r="L78" s="207"/>
    </row>
    <row r="79" spans="2:13" ht="33" customHeight="1" x14ac:dyDescent="0.25">
      <c r="B79" s="141" t="s">
        <v>141</v>
      </c>
      <c r="C79" s="141"/>
      <c r="D79" s="141"/>
      <c r="E79" s="141"/>
      <c r="F79" s="141"/>
      <c r="G79" s="141"/>
      <c r="H79" s="141"/>
      <c r="I79" s="141"/>
      <c r="J79" s="141"/>
      <c r="K79" s="141"/>
      <c r="L79" s="141"/>
    </row>
    <row r="80" spans="2:13" ht="90" x14ac:dyDescent="0.25">
      <c r="B80" s="1" t="s">
        <v>1</v>
      </c>
      <c r="C80" s="1"/>
      <c r="D80" s="1" t="s">
        <v>147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59">
        <v>3959567.5392</v>
      </c>
    </row>
    <row r="81" spans="2:12" ht="75" x14ac:dyDescent="0.25">
      <c r="B81" s="1" t="s">
        <v>156</v>
      </c>
      <c r="C81" s="1" t="s">
        <v>157</v>
      </c>
      <c r="D81" s="1" t="s">
        <v>158</v>
      </c>
      <c r="E81" s="1" t="s">
        <v>301</v>
      </c>
      <c r="F81" s="1" t="s">
        <v>160</v>
      </c>
      <c r="G81" s="1" t="s">
        <v>302</v>
      </c>
      <c r="H81" s="1" t="s">
        <v>44</v>
      </c>
      <c r="I81" s="2" t="s">
        <v>19</v>
      </c>
      <c r="J81" s="2" t="s">
        <v>367</v>
      </c>
      <c r="K81" s="1" t="s">
        <v>303</v>
      </c>
      <c r="L81" s="59">
        <v>1018762.8030450001</v>
      </c>
    </row>
    <row r="82" spans="2:12" ht="113.25" customHeight="1" x14ac:dyDescent="0.25">
      <c r="B82" s="1" t="s">
        <v>156</v>
      </c>
      <c r="C82" s="1" t="s">
        <v>157</v>
      </c>
      <c r="D82" s="1" t="s">
        <v>304</v>
      </c>
      <c r="E82" s="1" t="s">
        <v>163</v>
      </c>
      <c r="F82" s="1" t="s">
        <v>164</v>
      </c>
      <c r="G82" s="1" t="s">
        <v>165</v>
      </c>
      <c r="H82" s="1" t="s">
        <v>44</v>
      </c>
      <c r="I82" s="1" t="s">
        <v>19</v>
      </c>
      <c r="J82" s="2" t="s">
        <v>367</v>
      </c>
      <c r="K82" s="1" t="s">
        <v>303</v>
      </c>
      <c r="L82" s="59">
        <v>11228994.216356689</v>
      </c>
    </row>
    <row r="83" spans="2:12" ht="45" x14ac:dyDescent="0.25">
      <c r="B83" s="1" t="s">
        <v>156</v>
      </c>
      <c r="C83" s="1"/>
      <c r="D83" s="1" t="s">
        <v>304</v>
      </c>
      <c r="E83" s="1" t="s">
        <v>166</v>
      </c>
      <c r="F83" s="1" t="s">
        <v>167</v>
      </c>
      <c r="G83" s="1" t="s">
        <v>168</v>
      </c>
      <c r="H83" s="1" t="s">
        <v>44</v>
      </c>
      <c r="I83" s="2" t="s">
        <v>19</v>
      </c>
      <c r="J83" s="2" t="s">
        <v>367</v>
      </c>
      <c r="K83" s="1" t="s">
        <v>303</v>
      </c>
      <c r="L83" s="59">
        <v>0</v>
      </c>
    </row>
    <row r="84" spans="2:12" ht="75" x14ac:dyDescent="0.25">
      <c r="B84" s="1" t="s">
        <v>156</v>
      </c>
      <c r="C84" s="1"/>
      <c r="D84" s="1" t="s">
        <v>305</v>
      </c>
      <c r="E84" s="1" t="s">
        <v>306</v>
      </c>
      <c r="F84" s="1" t="s">
        <v>307</v>
      </c>
      <c r="G84" s="1" t="s">
        <v>165</v>
      </c>
      <c r="H84" s="1" t="s">
        <v>44</v>
      </c>
      <c r="I84" s="2" t="s">
        <v>19</v>
      </c>
      <c r="J84" s="2" t="s">
        <v>367</v>
      </c>
      <c r="K84" s="1" t="s">
        <v>303</v>
      </c>
      <c r="L84" s="59">
        <v>0</v>
      </c>
    </row>
    <row r="85" spans="2:12" ht="75" x14ac:dyDescent="0.25">
      <c r="B85" s="1" t="s">
        <v>156</v>
      </c>
      <c r="C85" s="1" t="s">
        <v>157</v>
      </c>
      <c r="D85" s="1" t="s">
        <v>304</v>
      </c>
      <c r="E85" s="1" t="s">
        <v>170</v>
      </c>
      <c r="F85" s="1" t="s">
        <v>171</v>
      </c>
      <c r="G85" s="2" t="s">
        <v>308</v>
      </c>
      <c r="H85" s="1" t="s">
        <v>44</v>
      </c>
      <c r="I85" s="2" t="s">
        <v>19</v>
      </c>
      <c r="J85" s="2" t="s">
        <v>367</v>
      </c>
      <c r="K85" s="1" t="s">
        <v>303</v>
      </c>
      <c r="L85" s="59">
        <v>11228994.216356689</v>
      </c>
    </row>
    <row r="86" spans="2:12" x14ac:dyDescent="0.25">
      <c r="C86" s="9"/>
    </row>
    <row r="88" spans="2:12" x14ac:dyDescent="0.25">
      <c r="B88" s="10"/>
      <c r="C88" s="10"/>
      <c r="D88" s="10"/>
      <c r="E88" s="10"/>
      <c r="F88" s="10"/>
      <c r="G88" s="10"/>
      <c r="H88" s="10"/>
      <c r="I88" s="10"/>
      <c r="J88" s="10"/>
      <c r="K88" s="10"/>
    </row>
    <row r="89" spans="2:12" ht="36.75" customHeight="1" x14ac:dyDescent="0.25">
      <c r="B89" s="10"/>
      <c r="C89" s="10"/>
      <c r="D89" s="10"/>
      <c r="E89" s="10"/>
      <c r="F89" s="10"/>
      <c r="G89" s="10"/>
      <c r="H89" s="10"/>
      <c r="I89" s="10"/>
      <c r="J89" s="10"/>
      <c r="K89" s="12" t="s">
        <v>300</v>
      </c>
      <c r="L89" s="38">
        <f>+SUM(L12:L28,L30:L61,L68:L74,L80:L85)</f>
        <v>131528509.0849326</v>
      </c>
    </row>
    <row r="90" spans="2:12" x14ac:dyDescent="0.25"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2:12" x14ac:dyDescent="0.25"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2:12" x14ac:dyDescent="0.25"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2:12" x14ac:dyDescent="0.25">
      <c r="B93" s="10"/>
      <c r="C93" s="10"/>
      <c r="D93" s="10"/>
      <c r="E93" s="10"/>
      <c r="F93" s="10"/>
      <c r="G93" s="10"/>
      <c r="H93" s="10"/>
      <c r="I93" s="10"/>
      <c r="J93" s="10"/>
      <c r="K93" s="10"/>
    </row>
    <row r="94" spans="2:12" x14ac:dyDescent="0.25"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2:12" x14ac:dyDescent="0.25"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2:12" x14ac:dyDescent="0.25"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2:11" x14ac:dyDescent="0.25"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2:11" x14ac:dyDescent="0.25"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2:11" x14ac:dyDescent="0.25"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2:11" x14ac:dyDescent="0.25"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2:11" x14ac:dyDescent="0.25"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2:11" x14ac:dyDescent="0.25"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2:11" x14ac:dyDescent="0.25"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2:11" x14ac:dyDescent="0.25"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2:11" x14ac:dyDescent="0.25">
      <c r="B105" s="10"/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2:11" x14ac:dyDescent="0.25">
      <c r="B106" s="10"/>
      <c r="C106" s="10"/>
      <c r="D106" s="10"/>
      <c r="E106" s="10"/>
      <c r="F106" s="10"/>
      <c r="G106" s="10"/>
      <c r="H106" s="10"/>
      <c r="I106" s="10"/>
      <c r="J106" s="10"/>
      <c r="K106" s="10"/>
    </row>
    <row r="107" spans="2:11" x14ac:dyDescent="0.25">
      <c r="B107" s="10"/>
      <c r="C107" s="10"/>
      <c r="D107" s="10"/>
      <c r="E107" s="10"/>
      <c r="F107" s="10"/>
      <c r="G107" s="10"/>
      <c r="H107" s="10"/>
      <c r="I107" s="10"/>
      <c r="J107" s="10"/>
      <c r="K107" s="10"/>
    </row>
  </sheetData>
  <mergeCells count="99"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9:L79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K76:K78"/>
    <mergeCell ref="L76:L78"/>
    <mergeCell ref="L58:L60"/>
    <mergeCell ref="L30:L32"/>
    <mergeCell ref="L33:L35"/>
    <mergeCell ref="L36:L39"/>
    <mergeCell ref="L40:L44"/>
    <mergeCell ref="L45:L46"/>
    <mergeCell ref="B5:C5"/>
    <mergeCell ref="L47:L48"/>
    <mergeCell ref="L49:L53"/>
    <mergeCell ref="L54:L55"/>
    <mergeCell ref="L56:L57"/>
    <mergeCell ref="B56:B57"/>
    <mergeCell ref="C56:C57"/>
    <mergeCell ref="D56:D57"/>
    <mergeCell ref="E56:E57"/>
    <mergeCell ref="B45:B46"/>
    <mergeCell ref="C45:C46"/>
    <mergeCell ref="D45:D46"/>
    <mergeCell ref="E45:E46"/>
    <mergeCell ref="B47:B48"/>
    <mergeCell ref="C47:C48"/>
    <mergeCell ref="D47:D48"/>
    <mergeCell ref="B1:B2"/>
    <mergeCell ref="C1:J1"/>
    <mergeCell ref="K1:L1"/>
    <mergeCell ref="C2:J2"/>
    <mergeCell ref="K2:L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0"/>
  <sheetViews>
    <sheetView zoomScale="70" zoomScaleNormal="70" workbookViewId="0">
      <selection activeCell="O104" sqref="O104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" customWidth="1"/>
    <col min="8" max="8" width="18.42578125" customWidth="1"/>
    <col min="9" max="9" width="22.28515625" customWidth="1"/>
    <col min="10" max="10" width="16.85546875" customWidth="1"/>
    <col min="11" max="11" width="18.85546875" customWidth="1"/>
    <col min="12" max="12" width="23.140625" style="95" bestFit="1" customWidth="1"/>
    <col min="13" max="13" width="17.85546875" style="47" bestFit="1" customWidth="1"/>
    <col min="14" max="15" width="11.42578125" style="47"/>
  </cols>
  <sheetData>
    <row r="1" spans="1:15" ht="44.25" customHeight="1" x14ac:dyDescent="0.25">
      <c r="B1" s="160"/>
      <c r="C1" s="176" t="s">
        <v>322</v>
      </c>
      <c r="D1" s="176"/>
      <c r="E1" s="176"/>
      <c r="F1" s="176"/>
      <c r="G1" s="176"/>
      <c r="H1" s="176"/>
      <c r="I1" s="176"/>
      <c r="J1" s="176"/>
      <c r="K1" s="163" t="s">
        <v>323</v>
      </c>
      <c r="L1" s="163"/>
    </row>
    <row r="2" spans="1:15" ht="46.5" customHeight="1" x14ac:dyDescent="0.25">
      <c r="B2" s="161"/>
      <c r="C2" s="177" t="s">
        <v>324</v>
      </c>
      <c r="D2" s="177"/>
      <c r="E2" s="177"/>
      <c r="F2" s="177"/>
      <c r="G2" s="177"/>
      <c r="H2" s="177"/>
      <c r="I2" s="177"/>
      <c r="J2" s="177"/>
      <c r="K2" s="165" t="s">
        <v>325</v>
      </c>
      <c r="L2" s="165"/>
    </row>
    <row r="3" spans="1:15" s="47" customFormat="1" x14ac:dyDescent="0.25">
      <c r="B3" s="49"/>
      <c r="C3" s="49"/>
      <c r="D3" s="49"/>
      <c r="E3" s="49"/>
      <c r="F3" s="49"/>
      <c r="G3" s="49"/>
      <c r="H3" s="49"/>
      <c r="I3" s="49"/>
      <c r="J3" s="49"/>
      <c r="K3" s="49"/>
      <c r="L3" s="108"/>
    </row>
    <row r="4" spans="1:15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5" s="47" customFormat="1" x14ac:dyDescent="0.25">
      <c r="B5" s="166" t="s">
        <v>329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5" s="47" customFormat="1" x14ac:dyDescent="0.25">
      <c r="L6" s="113"/>
    </row>
    <row r="7" spans="1:15" s="47" customFormat="1" ht="18.75" x14ac:dyDescent="0.3">
      <c r="B7" s="180" t="s">
        <v>1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</row>
    <row r="8" spans="1:15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5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5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5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</row>
    <row r="12" spans="1:15" ht="60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79">
        <v>729817.27873600007</v>
      </c>
    </row>
    <row r="13" spans="1:15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79"/>
    </row>
    <row r="14" spans="1:15" ht="30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79"/>
    </row>
    <row r="15" spans="1:15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79"/>
    </row>
    <row r="16" spans="1:15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79"/>
    </row>
    <row r="17" spans="1:15" ht="75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5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5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5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5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5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5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5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5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5" ht="60" x14ac:dyDescent="0.25">
      <c r="B26" s="1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651320.67000000004</v>
      </c>
    </row>
    <row r="27" spans="1:15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790711.95839999989</v>
      </c>
    </row>
    <row r="28" spans="1:15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1" t="s">
        <v>315</v>
      </c>
      <c r="I28" s="2" t="s">
        <v>19</v>
      </c>
      <c r="J28" s="2" t="s">
        <v>367</v>
      </c>
      <c r="K28" s="1" t="s">
        <v>21</v>
      </c>
      <c r="L28" s="38">
        <v>14215175.581152</v>
      </c>
      <c r="M28" s="53"/>
    </row>
    <row r="29" spans="1:15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</row>
    <row r="30" spans="1:15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5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5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79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79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79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79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79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79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79"/>
    </row>
    <row r="56" spans="2:13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79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79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79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79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79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651320.67000000004</v>
      </c>
    </row>
    <row r="62" spans="2:13" x14ac:dyDescent="0.25">
      <c r="C62" s="9"/>
    </row>
    <row r="63" spans="2:13" x14ac:dyDescent="0.25">
      <c r="C63" s="9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5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5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5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</row>
    <row r="68" spans="1:15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15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8">
        <v>1297625.5209645</v>
      </c>
      <c r="M69" s="53"/>
    </row>
    <row r="70" spans="1:15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81">
        <v>0</v>
      </c>
      <c r="M70" s="53"/>
    </row>
    <row r="71" spans="1:15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15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81">
        <v>8116360.397401141</v>
      </c>
      <c r="M72" s="53"/>
    </row>
    <row r="73" spans="1:15" x14ac:dyDescent="0.25">
      <c r="C73" s="9"/>
    </row>
    <row r="74" spans="1:15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5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5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5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</row>
    <row r="78" spans="1:15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651320.67000000004</v>
      </c>
    </row>
    <row r="79" spans="1:15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651320.67000000004</v>
      </c>
    </row>
    <row r="80" spans="1:15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651320.67000000004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651320.67000000004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651320.67000000004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651320.67000000004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1624354.9975723145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1624354.9975723145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3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38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38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38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38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38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38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38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38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38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38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38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38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38">
        <v>946637.37582960003</v>
      </c>
      <c r="M107" s="53"/>
    </row>
    <row r="110" spans="2:13" ht="27.75" customHeight="1" x14ac:dyDescent="0.25">
      <c r="K110" s="32" t="s">
        <v>300</v>
      </c>
      <c r="L110" s="99">
        <f>+SUM(L12:L28,L30:L61,L68:L72,L78:L88,L94:L107)</f>
        <v>90175204.836748242</v>
      </c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2"/>
  <sheetViews>
    <sheetView zoomScale="70" zoomScaleNormal="70" workbookViewId="0">
      <selection activeCell="K128" sqref="K127:K128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1.28515625" customWidth="1"/>
    <col min="8" max="8" width="18.42578125" style="40" customWidth="1"/>
    <col min="9" max="9" width="21.28515625" customWidth="1"/>
    <col min="10" max="10" width="16.140625" customWidth="1"/>
    <col min="11" max="11" width="21.7109375" customWidth="1"/>
    <col min="12" max="12" width="23.140625" style="95" bestFit="1" customWidth="1"/>
    <col min="13" max="13" width="17.85546875" style="47" bestFit="1" customWidth="1"/>
    <col min="14" max="21" width="11.42578125" style="47"/>
  </cols>
  <sheetData>
    <row r="1" spans="1:21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21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21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21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21" s="47" customFormat="1" x14ac:dyDescent="0.25">
      <c r="B5" s="166" t="s">
        <v>330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21" s="47" customFormat="1" x14ac:dyDescent="0.25">
      <c r="H6" s="52"/>
      <c r="L6" s="113"/>
    </row>
    <row r="7" spans="1:21" ht="18.75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21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21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21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21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  <c r="P11" s="48"/>
      <c r="Q11" s="48"/>
      <c r="R11" s="48"/>
      <c r="S11" s="48"/>
      <c r="T11" s="48"/>
      <c r="U11" s="48"/>
    </row>
    <row r="12" spans="1:21" ht="80.25" customHeight="1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21" ht="42" customHeight="1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55"/>
    </row>
    <row r="14" spans="1:21" ht="42" customHeight="1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55"/>
    </row>
    <row r="15" spans="1:21" ht="42" customHeight="1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55"/>
    </row>
    <row r="16" spans="1:21" ht="42" customHeight="1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54"/>
    </row>
    <row r="17" spans="1:21" ht="85.5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21" ht="97.5" customHeight="1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21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21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21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21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21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21" ht="81.75" customHeight="1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21" ht="87" customHeight="1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21" ht="79.5" customHeight="1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38">
        <v>90740.089440000011</v>
      </c>
    </row>
    <row r="27" spans="1:21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38">
        <v>405985.07040000003</v>
      </c>
    </row>
    <row r="28" spans="1:21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2" t="s">
        <v>316</v>
      </c>
      <c r="H28" s="41" t="s">
        <v>316</v>
      </c>
      <c r="I28" s="2" t="s">
        <v>316</v>
      </c>
      <c r="J28" s="2" t="s">
        <v>367</v>
      </c>
      <c r="K28" s="1" t="s">
        <v>21</v>
      </c>
      <c r="L28" s="38">
        <v>0</v>
      </c>
    </row>
    <row r="29" spans="1:21" s="18" customFormat="1" ht="33.75" customHeight="1" x14ac:dyDescent="0.25">
      <c r="A29" s="48"/>
      <c r="B29" s="181" t="s">
        <v>72</v>
      </c>
      <c r="C29" s="182"/>
      <c r="D29" s="182"/>
      <c r="E29" s="182"/>
      <c r="F29" s="182"/>
      <c r="G29" s="182"/>
      <c r="H29" s="182"/>
      <c r="I29" s="182"/>
      <c r="J29" s="182"/>
      <c r="K29" s="182"/>
      <c r="L29" s="183"/>
      <c r="M29" s="48"/>
      <c r="N29" s="48"/>
      <c r="O29" s="48"/>
      <c r="P29" s="48"/>
      <c r="Q29" s="48"/>
      <c r="R29" s="48"/>
      <c r="S29" s="48"/>
      <c r="T29" s="48"/>
      <c r="U29" s="48"/>
    </row>
    <row r="30" spans="1:21" ht="40.5" customHeight="1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21" ht="40.5" customHeight="1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55"/>
    </row>
    <row r="32" spans="1:21" ht="40.5" customHeight="1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84.75" customHeight="1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83.25" customHeight="1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87.75" customHeight="1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6.75" customHeight="1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38">
        <v>90740.089440000011</v>
      </c>
    </row>
    <row r="62" spans="2:13" s="47" customFormat="1" x14ac:dyDescent="0.25">
      <c r="C62" s="55"/>
      <c r="H62" s="52"/>
      <c r="L62" s="113"/>
    </row>
    <row r="63" spans="2:13" s="47" customFormat="1" x14ac:dyDescent="0.25">
      <c r="C63" s="55"/>
      <c r="H63" s="52"/>
      <c r="L63" s="113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21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21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21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  <c r="P67" s="48"/>
      <c r="Q67" s="48"/>
      <c r="R67" s="48"/>
      <c r="S67" s="48"/>
      <c r="T67" s="48"/>
      <c r="U67" s="48"/>
    </row>
    <row r="68" spans="1:21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21" ht="98.25" customHeight="1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81">
        <v>0</v>
      </c>
      <c r="M69" s="53"/>
    </row>
    <row r="70" spans="1:21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81">
        <v>1394705.0155688624</v>
      </c>
      <c r="M70" s="53"/>
    </row>
    <row r="71" spans="1:21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21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81">
        <v>6721655.3818322793</v>
      </c>
      <c r="M72" s="53"/>
    </row>
    <row r="73" spans="1:21" x14ac:dyDescent="0.25">
      <c r="C73" s="9"/>
    </row>
    <row r="74" spans="1:21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21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21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21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  <c r="P77" s="48"/>
      <c r="Q77" s="48"/>
      <c r="R77" s="48"/>
      <c r="S77" s="48"/>
      <c r="T77" s="48"/>
      <c r="U77" s="48"/>
    </row>
    <row r="78" spans="1:21" ht="75" x14ac:dyDescent="0.25">
      <c r="B78" s="1" t="s">
        <v>1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1" t="s">
        <v>30</v>
      </c>
      <c r="I78" s="2" t="s">
        <v>19</v>
      </c>
      <c r="J78" s="2" t="s">
        <v>367</v>
      </c>
      <c r="K78" s="1" t="s">
        <v>21</v>
      </c>
      <c r="L78" s="38">
        <v>90740.089440000011</v>
      </c>
    </row>
    <row r="79" spans="1:21" ht="75" x14ac:dyDescent="0.25">
      <c r="B79" s="1" t="s">
        <v>1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2" t="s">
        <v>30</v>
      </c>
      <c r="I79" s="2" t="s">
        <v>19</v>
      </c>
      <c r="J79" s="2" t="s">
        <v>367</v>
      </c>
      <c r="K79" s="1" t="s">
        <v>21</v>
      </c>
      <c r="L79" s="38">
        <v>90740.089440000011</v>
      </c>
    </row>
    <row r="80" spans="1:21" ht="90" x14ac:dyDescent="0.25">
      <c r="B80" s="1" t="s">
        <v>1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1" t="s">
        <v>30</v>
      </c>
      <c r="I80" s="2" t="s">
        <v>19</v>
      </c>
      <c r="J80" s="2" t="s">
        <v>367</v>
      </c>
      <c r="K80" s="1" t="s">
        <v>21</v>
      </c>
      <c r="L80" s="38">
        <v>90740.089440000011</v>
      </c>
    </row>
    <row r="81" spans="2:13" ht="75" x14ac:dyDescent="0.25">
      <c r="B81" s="1" t="s">
        <v>1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2" t="s">
        <v>30</v>
      </c>
      <c r="I81" s="2" t="s">
        <v>19</v>
      </c>
      <c r="J81" s="2" t="s">
        <v>367</v>
      </c>
      <c r="K81" s="1" t="s">
        <v>21</v>
      </c>
      <c r="L81" s="38">
        <v>90740.089440000011</v>
      </c>
    </row>
    <row r="82" spans="2:13" ht="75" x14ac:dyDescent="0.25">
      <c r="B82" s="1" t="s">
        <v>1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2" t="s">
        <v>30</v>
      </c>
      <c r="I82" s="2" t="s">
        <v>19</v>
      </c>
      <c r="J82" s="2" t="s">
        <v>367</v>
      </c>
      <c r="K82" s="1" t="s">
        <v>21</v>
      </c>
      <c r="L82" s="38">
        <v>90740.089440000011</v>
      </c>
    </row>
    <row r="83" spans="2:13" ht="75" x14ac:dyDescent="0.25">
      <c r="B83" s="1" t="s">
        <v>1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2" t="s">
        <v>30</v>
      </c>
      <c r="I83" s="2" t="s">
        <v>19</v>
      </c>
      <c r="J83" s="2" t="s">
        <v>367</v>
      </c>
      <c r="K83" s="1" t="s">
        <v>21</v>
      </c>
      <c r="L83" s="38">
        <v>90740.089440000011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2" t="s">
        <v>44</v>
      </c>
      <c r="I84" s="2" t="s">
        <v>19</v>
      </c>
      <c r="J84" s="2" t="s">
        <v>367</v>
      </c>
      <c r="K84" s="1" t="s">
        <v>303</v>
      </c>
      <c r="L84" s="38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2" t="s">
        <v>44</v>
      </c>
      <c r="I85" s="1" t="s">
        <v>19</v>
      </c>
      <c r="J85" s="2" t="s">
        <v>367</v>
      </c>
      <c r="K85" s="1" t="s">
        <v>303</v>
      </c>
      <c r="L85" s="38">
        <v>1160253.5696945102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2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2" t="s">
        <v>44</v>
      </c>
      <c r="I87" s="2" t="s">
        <v>19</v>
      </c>
      <c r="J87" s="2" t="s">
        <v>367</v>
      </c>
      <c r="K87" s="1" t="s">
        <v>303</v>
      </c>
      <c r="L87" s="38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2" t="s">
        <v>44</v>
      </c>
      <c r="I88" s="2" t="s">
        <v>19</v>
      </c>
      <c r="J88" s="2" t="s">
        <v>367</v>
      </c>
      <c r="K88" s="1" t="s">
        <v>303</v>
      </c>
      <c r="L88" s="38">
        <v>1160253.5696945102</v>
      </c>
    </row>
    <row r="89" spans="2:13" s="47" customFormat="1" x14ac:dyDescent="0.25">
      <c r="C89" s="55"/>
      <c r="H89" s="52"/>
      <c r="L89" s="113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3" t="s">
        <v>18</v>
      </c>
      <c r="I94" s="24" t="s">
        <v>19</v>
      </c>
      <c r="J94" s="2" t="s">
        <v>367</v>
      </c>
      <c r="K94" s="22" t="s">
        <v>182</v>
      </c>
      <c r="L94" s="3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1" t="s">
        <v>18</v>
      </c>
      <c r="I95" s="2" t="s">
        <v>19</v>
      </c>
      <c r="J95" s="2" t="s">
        <v>367</v>
      </c>
      <c r="K95" s="1" t="s">
        <v>182</v>
      </c>
      <c r="L95" s="38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38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1" t="s">
        <v>18</v>
      </c>
      <c r="I97" s="2" t="s">
        <v>19</v>
      </c>
      <c r="J97" s="2" t="s">
        <v>367</v>
      </c>
      <c r="K97" s="1" t="s">
        <v>182</v>
      </c>
      <c r="L97" s="38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1" t="s">
        <v>18</v>
      </c>
      <c r="I98" s="2" t="s">
        <v>19</v>
      </c>
      <c r="J98" s="2" t="s">
        <v>367</v>
      </c>
      <c r="K98" s="1" t="s">
        <v>182</v>
      </c>
      <c r="L98" s="38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1" t="s">
        <v>18</v>
      </c>
      <c r="I99" s="2" t="s">
        <v>19</v>
      </c>
      <c r="J99" s="2" t="s">
        <v>367</v>
      </c>
      <c r="K99" s="1" t="s">
        <v>182</v>
      </c>
      <c r="L99" s="38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38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38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1" t="s">
        <v>180</v>
      </c>
      <c r="I102" s="2" t="s">
        <v>19</v>
      </c>
      <c r="J102" s="2" t="s">
        <v>367</v>
      </c>
      <c r="K102" s="1" t="s">
        <v>182</v>
      </c>
      <c r="L102" s="38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38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1" t="s">
        <v>30</v>
      </c>
      <c r="I104" s="2" t="s">
        <v>19</v>
      </c>
      <c r="J104" s="2" t="s">
        <v>367</v>
      </c>
      <c r="K104" s="1" t="s">
        <v>182</v>
      </c>
      <c r="L104" s="38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38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38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38">
        <v>946637.37582960003</v>
      </c>
      <c r="M107" s="53"/>
    </row>
    <row r="108" spans="2:13" s="44" customFormat="1" x14ac:dyDescent="0.25">
      <c r="H108" s="45"/>
      <c r="L108" s="117"/>
    </row>
    <row r="109" spans="2:13" s="44" customFormat="1" x14ac:dyDescent="0.25">
      <c r="H109" s="45"/>
      <c r="L109" s="117"/>
    </row>
    <row r="110" spans="2:13" s="44" customFormat="1" ht="27.75" customHeight="1" x14ac:dyDescent="0.3">
      <c r="H110" s="45"/>
      <c r="K110" s="46" t="s">
        <v>300</v>
      </c>
      <c r="L110" s="118">
        <f>+SUM(L12:L28,L30:L61,L68:L72,L78:L88,L94:L107)</f>
        <v>68864829.346396133</v>
      </c>
    </row>
    <row r="111" spans="2:13" s="44" customFormat="1" x14ac:dyDescent="0.25">
      <c r="H111" s="45"/>
      <c r="L111" s="117"/>
    </row>
    <row r="112" spans="2:13" s="44" customFormat="1" x14ac:dyDescent="0.25">
      <c r="H112" s="45"/>
      <c r="L112" s="117"/>
    </row>
    <row r="113" spans="8:12" s="44" customFormat="1" x14ac:dyDescent="0.25">
      <c r="H113" s="45"/>
      <c r="L113" s="117"/>
    </row>
    <row r="114" spans="8:12" s="44" customFormat="1" x14ac:dyDescent="0.25">
      <c r="H114" s="45"/>
      <c r="L114" s="117"/>
    </row>
    <row r="115" spans="8:12" s="44" customFormat="1" x14ac:dyDescent="0.25">
      <c r="H115" s="45"/>
      <c r="L115" s="117"/>
    </row>
    <row r="116" spans="8:12" s="44" customFormat="1" x14ac:dyDescent="0.25">
      <c r="H116" s="45"/>
      <c r="L116" s="117"/>
    </row>
    <row r="117" spans="8:12" s="44" customFormat="1" x14ac:dyDescent="0.25">
      <c r="H117" s="45"/>
      <c r="L117" s="117"/>
    </row>
    <row r="118" spans="8:12" s="44" customFormat="1" x14ac:dyDescent="0.25">
      <c r="H118" s="45"/>
      <c r="L118" s="117"/>
    </row>
    <row r="119" spans="8:12" s="44" customFormat="1" x14ac:dyDescent="0.25">
      <c r="H119" s="45"/>
      <c r="L119" s="117"/>
    </row>
    <row r="120" spans="8:12" s="44" customFormat="1" x14ac:dyDescent="0.25">
      <c r="H120" s="45"/>
      <c r="L120" s="117"/>
    </row>
    <row r="121" spans="8:12" s="44" customFormat="1" x14ac:dyDescent="0.25">
      <c r="H121" s="45"/>
      <c r="L121" s="117"/>
    </row>
    <row r="122" spans="8:12" s="44" customFormat="1" x14ac:dyDescent="0.25">
      <c r="H122" s="45"/>
      <c r="L122" s="117"/>
    </row>
    <row r="123" spans="8:12" s="44" customFormat="1" x14ac:dyDescent="0.25">
      <c r="H123" s="45"/>
      <c r="L123" s="117"/>
    </row>
    <row r="124" spans="8:12" s="44" customFormat="1" x14ac:dyDescent="0.25">
      <c r="H124" s="45"/>
      <c r="L124" s="117"/>
    </row>
    <row r="125" spans="8:12" s="44" customFormat="1" x14ac:dyDescent="0.25">
      <c r="H125" s="45"/>
      <c r="L125" s="117"/>
    </row>
    <row r="126" spans="8:12" s="44" customFormat="1" x14ac:dyDescent="0.25">
      <c r="H126" s="45"/>
      <c r="L126" s="117"/>
    </row>
    <row r="127" spans="8:12" s="44" customFormat="1" x14ac:dyDescent="0.25">
      <c r="H127" s="45"/>
      <c r="L127" s="117"/>
    </row>
    <row r="128" spans="8:12" s="44" customFormat="1" x14ac:dyDescent="0.25">
      <c r="H128" s="45"/>
      <c r="L128" s="117"/>
    </row>
    <row r="129" spans="8:12" s="44" customFormat="1" x14ac:dyDescent="0.25">
      <c r="H129" s="45"/>
      <c r="L129" s="117"/>
    </row>
    <row r="130" spans="8:12" s="44" customFormat="1" x14ac:dyDescent="0.25">
      <c r="H130" s="45"/>
      <c r="L130" s="117"/>
    </row>
    <row r="131" spans="8:12" s="44" customFormat="1" x14ac:dyDescent="0.25">
      <c r="H131" s="45"/>
      <c r="L131" s="117"/>
    </row>
    <row r="132" spans="8:12" s="44" customFormat="1" x14ac:dyDescent="0.25">
      <c r="H132" s="45"/>
      <c r="L132" s="117"/>
    </row>
    <row r="133" spans="8:12" s="44" customFormat="1" x14ac:dyDescent="0.25">
      <c r="H133" s="45"/>
      <c r="L133" s="117"/>
    </row>
    <row r="134" spans="8:12" s="44" customFormat="1" x14ac:dyDescent="0.25">
      <c r="H134" s="45"/>
      <c r="L134" s="117"/>
    </row>
    <row r="135" spans="8:12" s="44" customFormat="1" x14ac:dyDescent="0.25">
      <c r="H135" s="45"/>
      <c r="L135" s="117"/>
    </row>
    <row r="136" spans="8:12" s="44" customFormat="1" x14ac:dyDescent="0.25">
      <c r="H136" s="45"/>
      <c r="L136" s="117"/>
    </row>
    <row r="137" spans="8:12" s="44" customFormat="1" x14ac:dyDescent="0.25">
      <c r="H137" s="45"/>
      <c r="L137" s="117"/>
    </row>
    <row r="138" spans="8:12" s="44" customFormat="1" x14ac:dyDescent="0.25">
      <c r="H138" s="45"/>
      <c r="L138" s="117"/>
    </row>
    <row r="139" spans="8:12" s="44" customFormat="1" x14ac:dyDescent="0.25">
      <c r="H139" s="45"/>
      <c r="L139" s="117"/>
    </row>
    <row r="140" spans="8:12" s="44" customFormat="1" x14ac:dyDescent="0.25">
      <c r="H140" s="45"/>
      <c r="L140" s="117"/>
    </row>
    <row r="141" spans="8:12" s="44" customFormat="1" x14ac:dyDescent="0.25">
      <c r="H141" s="45"/>
      <c r="L141" s="117"/>
    </row>
    <row r="142" spans="8:12" s="44" customFormat="1" x14ac:dyDescent="0.25">
      <c r="H142" s="45"/>
      <c r="L142" s="117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9"/>
  <sheetViews>
    <sheetView zoomScale="70" zoomScaleNormal="70" workbookViewId="0">
      <selection activeCell="J94" sqref="J94:J107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0.5703125" customWidth="1"/>
    <col min="7" max="7" width="22.140625" customWidth="1"/>
    <col min="8" max="8" width="18.42578125" customWidth="1"/>
    <col min="9" max="9" width="22.28515625" customWidth="1"/>
    <col min="10" max="10" width="17.42578125" customWidth="1"/>
    <col min="11" max="11" width="19.140625" customWidth="1"/>
    <col min="12" max="12" width="23.140625" style="95" bestFit="1" customWidth="1"/>
    <col min="13" max="13" width="17.85546875" style="47" bestFit="1" customWidth="1"/>
    <col min="14" max="17" width="11.42578125" style="47"/>
  </cols>
  <sheetData>
    <row r="1" spans="1:17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7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7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17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7" s="47" customFormat="1" x14ac:dyDescent="0.25">
      <c r="B5" s="166" t="s">
        <v>331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7" s="47" customFormat="1" x14ac:dyDescent="0.25">
      <c r="L6" s="113"/>
    </row>
    <row r="7" spans="1:17" s="47" customFormat="1" x14ac:dyDescent="0.25">
      <c r="B7" s="185" t="s">
        <v>1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</row>
    <row r="8" spans="1:17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7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7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7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  <c r="P11" s="48"/>
      <c r="Q11" s="48"/>
    </row>
    <row r="12" spans="1:17" ht="81" customHeight="1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7" ht="24" customHeight="1" x14ac:dyDescent="0.25">
      <c r="B13" s="143"/>
      <c r="C13" s="144"/>
      <c r="D13" s="143"/>
      <c r="E13" s="143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7" ht="39" customHeight="1" x14ac:dyDescent="0.25">
      <c r="B14" s="143"/>
      <c r="C14" s="144"/>
      <c r="D14" s="143"/>
      <c r="E14" s="143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7" ht="24" customHeight="1" x14ac:dyDescent="0.25">
      <c r="B15" s="143"/>
      <c r="C15" s="144"/>
      <c r="D15" s="143"/>
      <c r="E15" s="143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7" ht="33.75" customHeight="1" x14ac:dyDescent="0.25">
      <c r="B16" s="143"/>
      <c r="C16" s="144"/>
      <c r="D16" s="143"/>
      <c r="E16" s="143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7" ht="90.75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7" ht="109.5" customHeight="1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7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7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7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7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7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7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2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7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2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7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2" t="s">
        <v>48</v>
      </c>
      <c r="I26" s="2" t="s">
        <v>19</v>
      </c>
      <c r="J26" s="2" t="s">
        <v>367</v>
      </c>
      <c r="K26" s="1" t="s">
        <v>21</v>
      </c>
      <c r="L26" s="38">
        <v>866502</v>
      </c>
    </row>
    <row r="27" spans="1:17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1" t="s">
        <v>311</v>
      </c>
      <c r="I27" s="2" t="s">
        <v>19</v>
      </c>
      <c r="J27" s="2" t="s">
        <v>367</v>
      </c>
      <c r="K27" s="1" t="s">
        <v>21</v>
      </c>
      <c r="L27" s="38">
        <v>1274566.6752000002</v>
      </c>
    </row>
    <row r="28" spans="1:17" ht="105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2" t="s">
        <v>18</v>
      </c>
      <c r="I28" s="2" t="s">
        <v>19</v>
      </c>
      <c r="J28" s="2" t="s">
        <v>367</v>
      </c>
      <c r="K28" s="1" t="s">
        <v>21</v>
      </c>
      <c r="L28" s="38">
        <v>968166.9466560001</v>
      </c>
    </row>
    <row r="29" spans="1:17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  <c r="P29" s="48"/>
      <c r="Q29" s="48"/>
    </row>
    <row r="30" spans="1:17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2" t="s">
        <v>48</v>
      </c>
      <c r="I30" s="2" t="s">
        <v>19</v>
      </c>
      <c r="J30" s="2" t="s">
        <v>367</v>
      </c>
      <c r="K30" s="1" t="s">
        <v>21</v>
      </c>
      <c r="L30" s="179">
        <v>2587718.6078429804</v>
      </c>
    </row>
    <row r="31" spans="1:17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2" t="s">
        <v>48</v>
      </c>
      <c r="I31" s="2" t="s">
        <v>19</v>
      </c>
      <c r="J31" s="2" t="s">
        <v>367</v>
      </c>
      <c r="K31" s="1" t="s">
        <v>21</v>
      </c>
      <c r="L31" s="179"/>
    </row>
    <row r="32" spans="1:17" x14ac:dyDescent="0.25">
      <c r="B32" s="143"/>
      <c r="C32" s="144"/>
      <c r="D32" s="144"/>
      <c r="E32" s="143"/>
      <c r="F32" s="2" t="s">
        <v>75</v>
      </c>
      <c r="G32" s="1" t="s">
        <v>17</v>
      </c>
      <c r="H32" s="2" t="s">
        <v>48</v>
      </c>
      <c r="I32" s="2" t="s">
        <v>19</v>
      </c>
      <c r="J32" s="2" t="s">
        <v>367</v>
      </c>
      <c r="K32" s="1" t="s">
        <v>21</v>
      </c>
      <c r="L32" s="179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2" t="s">
        <v>30</v>
      </c>
      <c r="I33" s="2" t="s">
        <v>19</v>
      </c>
      <c r="J33" s="2" t="s">
        <v>367</v>
      </c>
      <c r="K33" s="1" t="s">
        <v>21</v>
      </c>
      <c r="L33" s="179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2" t="s">
        <v>44</v>
      </c>
      <c r="I34" s="2" t="s">
        <v>19</v>
      </c>
      <c r="J34" s="2" t="s">
        <v>367</v>
      </c>
      <c r="K34" s="1" t="s">
        <v>21</v>
      </c>
      <c r="L34" s="179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1" t="s">
        <v>79</v>
      </c>
      <c r="I35" s="2" t="s">
        <v>19</v>
      </c>
      <c r="J35" s="2" t="s">
        <v>367</v>
      </c>
      <c r="K35" s="1" t="s">
        <v>21</v>
      </c>
      <c r="L35" s="179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367</v>
      </c>
      <c r="K36" s="1" t="s">
        <v>21</v>
      </c>
      <c r="L36" s="179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1" t="s">
        <v>82</v>
      </c>
      <c r="I37" s="2" t="s">
        <v>19</v>
      </c>
      <c r="J37" s="2" t="s">
        <v>367</v>
      </c>
      <c r="K37" s="1" t="s">
        <v>21</v>
      </c>
      <c r="L37" s="179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1" t="s">
        <v>86</v>
      </c>
      <c r="I38" s="2" t="s">
        <v>19</v>
      </c>
      <c r="J38" s="2" t="s">
        <v>367</v>
      </c>
      <c r="K38" s="1" t="s">
        <v>21</v>
      </c>
      <c r="L38" s="179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1" t="s">
        <v>86</v>
      </c>
      <c r="I39" s="2" t="s">
        <v>19</v>
      </c>
      <c r="J39" s="2" t="s">
        <v>367</v>
      </c>
      <c r="K39" s="1" t="s">
        <v>21</v>
      </c>
      <c r="L39" s="179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1" t="s">
        <v>90</v>
      </c>
      <c r="I40" s="2" t="s">
        <v>19</v>
      </c>
      <c r="J40" s="2" t="s">
        <v>367</v>
      </c>
      <c r="K40" s="1" t="s">
        <v>21</v>
      </c>
      <c r="L40" s="179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1" t="s">
        <v>92</v>
      </c>
      <c r="I41" s="2" t="s">
        <v>19</v>
      </c>
      <c r="J41" s="2" t="s">
        <v>367</v>
      </c>
      <c r="K41" s="1" t="s">
        <v>21</v>
      </c>
      <c r="L41" s="179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1" t="s">
        <v>92</v>
      </c>
      <c r="I42" s="2" t="s">
        <v>19</v>
      </c>
      <c r="J42" s="2" t="s">
        <v>367</v>
      </c>
      <c r="K42" s="1" t="s">
        <v>21</v>
      </c>
      <c r="L42" s="179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1" t="s">
        <v>92</v>
      </c>
      <c r="I43" s="2" t="s">
        <v>19</v>
      </c>
      <c r="J43" s="2" t="s">
        <v>367</v>
      </c>
      <c r="K43" s="1" t="s">
        <v>21</v>
      </c>
      <c r="L43" s="179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1" t="s">
        <v>92</v>
      </c>
      <c r="I44" s="2" t="s">
        <v>19</v>
      </c>
      <c r="J44" s="2" t="s">
        <v>367</v>
      </c>
      <c r="K44" s="1" t="s">
        <v>21</v>
      </c>
      <c r="L44" s="179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1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1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1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1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1" t="s">
        <v>92</v>
      </c>
      <c r="I49" s="2" t="s">
        <v>19</v>
      </c>
      <c r="J49" s="2" t="s">
        <v>367</v>
      </c>
      <c r="K49" s="1" t="s">
        <v>21</v>
      </c>
      <c r="L49" s="179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1" t="s">
        <v>92</v>
      </c>
      <c r="I50" s="2" t="s">
        <v>19</v>
      </c>
      <c r="J50" s="2" t="s">
        <v>367</v>
      </c>
      <c r="K50" s="1" t="s">
        <v>21</v>
      </c>
      <c r="L50" s="179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1" t="s">
        <v>92</v>
      </c>
      <c r="I51" s="2" t="s">
        <v>19</v>
      </c>
      <c r="J51" s="2" t="s">
        <v>367</v>
      </c>
      <c r="K51" s="1" t="s">
        <v>21</v>
      </c>
      <c r="L51" s="179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1" t="s">
        <v>92</v>
      </c>
      <c r="I52" s="2" t="s">
        <v>19</v>
      </c>
      <c r="J52" s="2" t="s">
        <v>367</v>
      </c>
      <c r="K52" s="1" t="s">
        <v>21</v>
      </c>
      <c r="L52" s="179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1" t="s">
        <v>92</v>
      </c>
      <c r="I53" s="2" t="s">
        <v>19</v>
      </c>
      <c r="J53" s="2" t="s">
        <v>367</v>
      </c>
      <c r="K53" s="1" t="s">
        <v>21</v>
      </c>
      <c r="L53" s="179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1" t="s">
        <v>92</v>
      </c>
      <c r="I54" s="2" t="s">
        <v>19</v>
      </c>
      <c r="J54" s="2" t="s">
        <v>367</v>
      </c>
      <c r="K54" s="1" t="s">
        <v>21</v>
      </c>
      <c r="L54" s="179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1" t="s">
        <v>92</v>
      </c>
      <c r="I55" s="2" t="s">
        <v>19</v>
      </c>
      <c r="J55" s="2" t="s">
        <v>367</v>
      </c>
      <c r="K55" s="1" t="s">
        <v>21</v>
      </c>
      <c r="L55" s="179"/>
    </row>
    <row r="56" spans="2:13" ht="60" customHeight="1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1" t="s">
        <v>92</v>
      </c>
      <c r="I56" s="2" t="s">
        <v>19</v>
      </c>
      <c r="J56" s="2" t="s">
        <v>367</v>
      </c>
      <c r="K56" s="1" t="s">
        <v>21</v>
      </c>
      <c r="L56" s="179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1" t="s">
        <v>92</v>
      </c>
      <c r="I57" s="2" t="s">
        <v>19</v>
      </c>
      <c r="J57" s="2" t="s">
        <v>367</v>
      </c>
      <c r="K57" s="1" t="s">
        <v>21</v>
      </c>
      <c r="L57" s="179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1" t="s">
        <v>92</v>
      </c>
      <c r="I58" s="2" t="s">
        <v>19</v>
      </c>
      <c r="J58" s="2" t="s">
        <v>367</v>
      </c>
      <c r="K58" s="1" t="s">
        <v>21</v>
      </c>
      <c r="L58" s="179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1" t="s">
        <v>92</v>
      </c>
      <c r="I59" s="2" t="s">
        <v>19</v>
      </c>
      <c r="J59" s="2" t="s">
        <v>367</v>
      </c>
      <c r="K59" s="1" t="s">
        <v>21</v>
      </c>
      <c r="L59" s="179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1" t="s">
        <v>92</v>
      </c>
      <c r="I60" s="2" t="s">
        <v>19</v>
      </c>
      <c r="J60" s="2" t="s">
        <v>367</v>
      </c>
      <c r="K60" s="1" t="s">
        <v>21</v>
      </c>
      <c r="L60" s="179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1" t="s">
        <v>92</v>
      </c>
      <c r="I61" s="2" t="s">
        <v>19</v>
      </c>
      <c r="J61" s="2" t="s">
        <v>367</v>
      </c>
      <c r="K61" s="1" t="s">
        <v>21</v>
      </c>
      <c r="L61" s="38">
        <v>866502</v>
      </c>
    </row>
    <row r="62" spans="2:13" s="47" customFormat="1" x14ac:dyDescent="0.25">
      <c r="C62" s="55"/>
      <c r="L62" s="113"/>
    </row>
    <row r="63" spans="2:13" s="47" customFormat="1" x14ac:dyDescent="0.25">
      <c r="C63" s="55"/>
      <c r="L63" s="113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7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7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7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  <c r="P67" s="48"/>
      <c r="Q67" s="48"/>
    </row>
    <row r="68" spans="1:17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2" t="s">
        <v>30</v>
      </c>
      <c r="I68" s="2" t="s">
        <v>19</v>
      </c>
      <c r="J68" s="2" t="s">
        <v>367</v>
      </c>
      <c r="K68" s="1" t="s">
        <v>21</v>
      </c>
      <c r="L68" s="38">
        <v>8060420.5632787198</v>
      </c>
      <c r="M68" s="53"/>
    </row>
    <row r="69" spans="1:17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1" t="s">
        <v>30</v>
      </c>
      <c r="I69" s="2" t="s">
        <v>19</v>
      </c>
      <c r="J69" s="2" t="s">
        <v>367</v>
      </c>
      <c r="K69" s="1" t="s">
        <v>21</v>
      </c>
      <c r="L69" s="38">
        <v>1297625.5209645</v>
      </c>
      <c r="M69" s="53"/>
    </row>
    <row r="70" spans="1:17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1" t="s">
        <v>30</v>
      </c>
      <c r="I70" s="2" t="s">
        <v>19</v>
      </c>
      <c r="J70" s="2" t="s">
        <v>367</v>
      </c>
      <c r="K70" s="1" t="s">
        <v>21</v>
      </c>
      <c r="L70" s="38">
        <v>1394705.0155688624</v>
      </c>
      <c r="M70" s="53"/>
    </row>
    <row r="71" spans="1:17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1" t="s">
        <v>30</v>
      </c>
      <c r="I71" s="2" t="s">
        <v>19</v>
      </c>
      <c r="J71" s="2" t="s">
        <v>367</v>
      </c>
      <c r="K71" s="1" t="s">
        <v>21</v>
      </c>
      <c r="L71" s="38">
        <v>2789410.0311377249</v>
      </c>
      <c r="M71" s="53"/>
    </row>
    <row r="72" spans="1:17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1" t="s">
        <v>30</v>
      </c>
      <c r="I72" s="2" t="s">
        <v>19</v>
      </c>
      <c r="J72" s="2" t="s">
        <v>367</v>
      </c>
      <c r="K72" s="1" t="s">
        <v>21</v>
      </c>
      <c r="L72" s="38">
        <v>8116360.397401141</v>
      </c>
      <c r="M72" s="53"/>
    </row>
    <row r="73" spans="1:17" x14ac:dyDescent="0.25">
      <c r="C73" s="9"/>
    </row>
    <row r="74" spans="1:17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7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7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7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  <c r="P77" s="48"/>
      <c r="Q77" s="48"/>
    </row>
    <row r="78" spans="1:17" ht="75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2" t="s">
        <v>30</v>
      </c>
      <c r="I78" s="2" t="s">
        <v>19</v>
      </c>
      <c r="J78" s="2" t="s">
        <v>367</v>
      </c>
      <c r="K78" s="1" t="s">
        <v>21</v>
      </c>
      <c r="L78" s="38">
        <v>866502</v>
      </c>
    </row>
    <row r="79" spans="1:17" ht="75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1" t="s">
        <v>30</v>
      </c>
      <c r="I79" s="2" t="s">
        <v>19</v>
      </c>
      <c r="J79" s="2" t="s">
        <v>367</v>
      </c>
      <c r="K79" s="1" t="s">
        <v>21</v>
      </c>
      <c r="L79" s="38">
        <v>866502</v>
      </c>
    </row>
    <row r="80" spans="1:17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2" t="s">
        <v>30</v>
      </c>
      <c r="I80" s="2" t="s">
        <v>19</v>
      </c>
      <c r="J80" s="2" t="s">
        <v>367</v>
      </c>
      <c r="K80" s="1" t="s">
        <v>21</v>
      </c>
      <c r="L80" s="38">
        <v>866502</v>
      </c>
    </row>
    <row r="81" spans="2:13" ht="75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1" t="s">
        <v>30</v>
      </c>
      <c r="I81" s="2" t="s">
        <v>19</v>
      </c>
      <c r="J81" s="2" t="s">
        <v>367</v>
      </c>
      <c r="K81" s="1" t="s">
        <v>21</v>
      </c>
      <c r="L81" s="38">
        <v>866502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1" t="s">
        <v>30</v>
      </c>
      <c r="I82" s="2" t="s">
        <v>19</v>
      </c>
      <c r="J82" s="2" t="s">
        <v>367</v>
      </c>
      <c r="K82" s="1" t="s">
        <v>21</v>
      </c>
      <c r="L82" s="38">
        <v>866502</v>
      </c>
    </row>
    <row r="83" spans="2:13" ht="75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1" t="s">
        <v>30</v>
      </c>
      <c r="I83" s="2" t="s">
        <v>19</v>
      </c>
      <c r="J83" s="2" t="s">
        <v>367</v>
      </c>
      <c r="K83" s="1" t="s">
        <v>21</v>
      </c>
      <c r="L83" s="38">
        <v>866502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1" t="s">
        <v>44</v>
      </c>
      <c r="I84" s="2" t="s">
        <v>19</v>
      </c>
      <c r="J84" s="2" t="s">
        <v>367</v>
      </c>
      <c r="K84" s="1" t="s">
        <v>303</v>
      </c>
      <c r="L84" s="38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1" t="s">
        <v>44</v>
      </c>
      <c r="I85" s="1" t="s">
        <v>19</v>
      </c>
      <c r="J85" s="2" t="s">
        <v>367</v>
      </c>
      <c r="K85" s="1" t="s">
        <v>303</v>
      </c>
      <c r="L85" s="38">
        <v>1856405.7115112164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1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1" t="s">
        <v>44</v>
      </c>
      <c r="I87" s="2" t="s">
        <v>19</v>
      </c>
      <c r="J87" s="2" t="s">
        <v>367</v>
      </c>
      <c r="K87" s="1" t="s">
        <v>303</v>
      </c>
      <c r="L87" s="38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1" t="s">
        <v>44</v>
      </c>
      <c r="I88" s="2" t="s">
        <v>19</v>
      </c>
      <c r="J88" s="2" t="s">
        <v>367</v>
      </c>
      <c r="K88" s="1" t="s">
        <v>303</v>
      </c>
      <c r="L88" s="38">
        <v>1856405.7115112164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24" t="s">
        <v>18</v>
      </c>
      <c r="I94" s="24" t="s">
        <v>19</v>
      </c>
      <c r="J94" s="2" t="s">
        <v>367</v>
      </c>
      <c r="K94" s="22" t="s">
        <v>182</v>
      </c>
      <c r="L94" s="3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2" t="s">
        <v>18</v>
      </c>
      <c r="I95" s="2" t="s">
        <v>19</v>
      </c>
      <c r="J95" s="2" t="s">
        <v>367</v>
      </c>
      <c r="K95" s="1" t="s">
        <v>182</v>
      </c>
      <c r="L95" s="38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2" t="s">
        <v>18</v>
      </c>
      <c r="I96" s="2" t="s">
        <v>19</v>
      </c>
      <c r="J96" s="2" t="s">
        <v>367</v>
      </c>
      <c r="K96" s="1" t="s">
        <v>182</v>
      </c>
      <c r="L96" s="38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2" t="s">
        <v>18</v>
      </c>
      <c r="I97" s="2" t="s">
        <v>19</v>
      </c>
      <c r="J97" s="2" t="s">
        <v>367</v>
      </c>
      <c r="K97" s="1" t="s">
        <v>182</v>
      </c>
      <c r="L97" s="38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2" t="s">
        <v>18</v>
      </c>
      <c r="I98" s="2" t="s">
        <v>19</v>
      </c>
      <c r="J98" s="2" t="s">
        <v>367</v>
      </c>
      <c r="K98" s="1" t="s">
        <v>182</v>
      </c>
      <c r="L98" s="38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2" t="s">
        <v>18</v>
      </c>
      <c r="I99" s="2" t="s">
        <v>19</v>
      </c>
      <c r="J99" s="2" t="s">
        <v>367</v>
      </c>
      <c r="K99" s="1" t="s">
        <v>182</v>
      </c>
      <c r="L99" s="38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2" t="s">
        <v>18</v>
      </c>
      <c r="I100" s="2" t="s">
        <v>19</v>
      </c>
      <c r="J100" s="2" t="s">
        <v>367</v>
      </c>
      <c r="K100" s="1" t="s">
        <v>182</v>
      </c>
      <c r="L100" s="38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2" t="s">
        <v>18</v>
      </c>
      <c r="I101" s="2" t="s">
        <v>19</v>
      </c>
      <c r="J101" s="2" t="s">
        <v>367</v>
      </c>
      <c r="K101" s="1" t="s">
        <v>182</v>
      </c>
      <c r="L101" s="38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2" t="s">
        <v>180</v>
      </c>
      <c r="I102" s="2" t="s">
        <v>19</v>
      </c>
      <c r="J102" s="2" t="s">
        <v>367</v>
      </c>
      <c r="K102" s="1" t="s">
        <v>182</v>
      </c>
      <c r="L102" s="38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2" t="s">
        <v>180</v>
      </c>
      <c r="I103" s="2" t="s">
        <v>19</v>
      </c>
      <c r="J103" s="2" t="s">
        <v>367</v>
      </c>
      <c r="K103" s="1" t="s">
        <v>182</v>
      </c>
      <c r="L103" s="38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2" t="s">
        <v>30</v>
      </c>
      <c r="I104" s="2" t="s">
        <v>19</v>
      </c>
      <c r="J104" s="2" t="s">
        <v>367</v>
      </c>
      <c r="K104" s="1" t="s">
        <v>182</v>
      </c>
      <c r="L104" s="38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2" t="s">
        <v>30</v>
      </c>
      <c r="I105" s="2" t="s">
        <v>19</v>
      </c>
      <c r="J105" s="2" t="s">
        <v>367</v>
      </c>
      <c r="K105" s="1" t="s">
        <v>182</v>
      </c>
      <c r="L105" s="38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2" t="s">
        <v>30</v>
      </c>
      <c r="I106" s="2" t="s">
        <v>19</v>
      </c>
      <c r="J106" s="2" t="s">
        <v>367</v>
      </c>
      <c r="K106" s="1" t="s">
        <v>182</v>
      </c>
      <c r="L106" s="38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2" t="s">
        <v>30</v>
      </c>
      <c r="I107" s="2" t="s">
        <v>19</v>
      </c>
      <c r="J107" s="2" t="s">
        <v>367</v>
      </c>
      <c r="K107" s="1" t="s">
        <v>182</v>
      </c>
      <c r="L107" s="38">
        <v>946637.37582960003</v>
      </c>
      <c r="M107" s="53"/>
    </row>
    <row r="108" spans="2:13" s="47" customFormat="1" x14ac:dyDescent="0.25">
      <c r="L108" s="113"/>
    </row>
    <row r="109" spans="2:13" s="47" customFormat="1" x14ac:dyDescent="0.25">
      <c r="L109" s="113"/>
    </row>
    <row r="110" spans="2:13" s="47" customFormat="1" ht="27.75" customHeight="1" x14ac:dyDescent="0.25">
      <c r="K110" s="57" t="s">
        <v>300</v>
      </c>
      <c r="L110" s="115">
        <f>+SUM(L12:L28,L30:L61,L68:L72,L78:L88,L94:L107)</f>
        <v>91842138.59691532</v>
      </c>
    </row>
    <row r="111" spans="2:13" s="47" customFormat="1" x14ac:dyDescent="0.25">
      <c r="L111" s="113"/>
    </row>
    <row r="112" spans="2:13" s="47" customFormat="1" x14ac:dyDescent="0.25">
      <c r="L112" s="113"/>
    </row>
    <row r="113" spans="12:12" s="47" customFormat="1" x14ac:dyDescent="0.25">
      <c r="L113" s="113"/>
    </row>
    <row r="114" spans="12:12" s="47" customFormat="1" x14ac:dyDescent="0.25">
      <c r="L114" s="113"/>
    </row>
    <row r="115" spans="12:12" s="47" customFormat="1" x14ac:dyDescent="0.25">
      <c r="L115" s="113"/>
    </row>
    <row r="116" spans="12:12" s="47" customFormat="1" x14ac:dyDescent="0.25">
      <c r="L116" s="113"/>
    </row>
    <row r="117" spans="12:12" s="47" customFormat="1" x14ac:dyDescent="0.25">
      <c r="L117" s="113"/>
    </row>
    <row r="118" spans="12:12" s="47" customFormat="1" x14ac:dyDescent="0.25">
      <c r="L118" s="113"/>
    </row>
    <row r="119" spans="12:12" s="47" customFormat="1" x14ac:dyDescent="0.25">
      <c r="L119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6"/>
  <sheetViews>
    <sheetView zoomScale="70" zoomScaleNormal="70" workbookViewId="0">
      <selection activeCell="L12" sqref="L12:L16"/>
    </sheetView>
  </sheetViews>
  <sheetFormatPr baseColWidth="10" defaultRowHeight="15" x14ac:dyDescent="0.25"/>
  <cols>
    <col min="1" max="1" width="11.42578125" style="47"/>
    <col min="2" max="3" width="33.140625" customWidth="1"/>
    <col min="4" max="4" width="36.140625" customWidth="1"/>
    <col min="5" max="5" width="33.140625" customWidth="1"/>
    <col min="6" max="6" width="30.5703125" customWidth="1"/>
    <col min="7" max="7" width="23.7109375" customWidth="1"/>
    <col min="8" max="8" width="18.42578125" style="66" customWidth="1"/>
    <col min="9" max="9" width="22.140625" customWidth="1"/>
    <col min="10" max="10" width="18" customWidth="1"/>
    <col min="11" max="11" width="20.28515625" customWidth="1"/>
    <col min="12" max="12" width="23.140625" style="95" bestFit="1" customWidth="1"/>
    <col min="13" max="13" width="17.85546875" style="47" bestFit="1" customWidth="1"/>
    <col min="14" max="23" width="11.42578125" style="47"/>
  </cols>
  <sheetData>
    <row r="1" spans="1:23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23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23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23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23" s="47" customFormat="1" x14ac:dyDescent="0.25">
      <c r="B5" s="166" t="s">
        <v>332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23" s="47" customFormat="1" x14ac:dyDescent="0.25">
      <c r="H6" s="65"/>
      <c r="L6" s="113"/>
    </row>
    <row r="7" spans="1:23" s="47" customFormat="1" ht="24" customHeight="1" x14ac:dyDescent="0.25">
      <c r="B7" s="186" t="s">
        <v>1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</row>
    <row r="8" spans="1:23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23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23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23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</row>
    <row r="12" spans="1:23" ht="80.25" customHeight="1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23" ht="24.75" customHeight="1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55"/>
    </row>
    <row r="14" spans="1:23" ht="37.5" customHeight="1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55"/>
    </row>
    <row r="15" spans="1:23" ht="22.5" customHeight="1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55"/>
    </row>
    <row r="16" spans="1:23" ht="22.5" customHeight="1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54"/>
    </row>
    <row r="17" spans="1:23" ht="93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23" ht="110.25" customHeight="1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23" ht="142.5" customHeight="1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23" ht="98.25" customHeight="1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23" ht="87" customHeight="1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23" ht="141" customHeight="1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23" ht="60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23" ht="77.25" customHeight="1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23" ht="84.75" customHeight="1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23" ht="78" customHeight="1" x14ac:dyDescent="0.25">
      <c r="B26" s="2" t="s">
        <v>310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38">
        <v>829097.99699999997</v>
      </c>
    </row>
    <row r="27" spans="1:23" ht="120" customHeight="1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38">
        <v>624574.64160000009</v>
      </c>
    </row>
    <row r="28" spans="1:23" ht="122.25" customHeight="1" x14ac:dyDescent="0.25">
      <c r="B28" s="2" t="s">
        <v>69</v>
      </c>
      <c r="C28" s="1"/>
      <c r="D28" s="1" t="s">
        <v>70</v>
      </c>
      <c r="E28" s="2" t="s">
        <v>71</v>
      </c>
      <c r="F28" s="1" t="s">
        <v>313</v>
      </c>
      <c r="G28" s="1" t="s">
        <v>314</v>
      </c>
      <c r="H28" s="41" t="s">
        <v>48</v>
      </c>
      <c r="I28" s="2" t="s">
        <v>19</v>
      </c>
      <c r="J28" s="2" t="s">
        <v>367</v>
      </c>
      <c r="K28" s="1" t="s">
        <v>21</v>
      </c>
      <c r="L28" s="38">
        <v>7743524.0064000003</v>
      </c>
    </row>
    <row r="29" spans="1:23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</row>
    <row r="30" spans="1:23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23" ht="30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55"/>
    </row>
    <row r="32" spans="1:23" ht="27" customHeight="1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6.75" customHeight="1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79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79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55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54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38">
        <v>829097.99699999997</v>
      </c>
    </row>
    <row r="62" spans="2:13" s="47" customFormat="1" x14ac:dyDescent="0.25">
      <c r="C62" s="55"/>
      <c r="H62" s="65"/>
      <c r="L62" s="113"/>
    </row>
    <row r="63" spans="2:13" s="47" customFormat="1" x14ac:dyDescent="0.25">
      <c r="C63" s="55"/>
      <c r="H63" s="65"/>
      <c r="L63" s="113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23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23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23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</row>
    <row r="68" spans="1:23" ht="82.5" customHeight="1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23" ht="99.75" customHeight="1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38">
        <v>1297625.5209645</v>
      </c>
      <c r="M69" s="53"/>
    </row>
    <row r="70" spans="1:23" ht="60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81">
        <v>0</v>
      </c>
      <c r="M70" s="53"/>
    </row>
    <row r="71" spans="1:23" ht="60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23" ht="105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38">
        <v>6721655.3818322793</v>
      </c>
      <c r="M72" s="53"/>
    </row>
    <row r="73" spans="1:23" s="47" customFormat="1" x14ac:dyDescent="0.25">
      <c r="C73" s="55"/>
      <c r="H73" s="65"/>
      <c r="L73" s="113"/>
    </row>
    <row r="74" spans="1:23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23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23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23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</row>
    <row r="78" spans="1:23" ht="83.25" customHeight="1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1" t="s">
        <v>30</v>
      </c>
      <c r="I78" s="2" t="s">
        <v>19</v>
      </c>
      <c r="J78" s="2" t="s">
        <v>367</v>
      </c>
      <c r="K78" s="1" t="s">
        <v>21</v>
      </c>
      <c r="L78" s="38">
        <v>829097.99699999997</v>
      </c>
    </row>
    <row r="79" spans="1:23" ht="87.75" customHeight="1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2" t="s">
        <v>30</v>
      </c>
      <c r="I79" s="2" t="s">
        <v>19</v>
      </c>
      <c r="J79" s="2" t="s">
        <v>367</v>
      </c>
      <c r="K79" s="1" t="s">
        <v>21</v>
      </c>
      <c r="L79" s="38">
        <v>829097.99699999997</v>
      </c>
    </row>
    <row r="80" spans="1:23" ht="75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1" t="s">
        <v>30</v>
      </c>
      <c r="I80" s="2" t="s">
        <v>19</v>
      </c>
      <c r="J80" s="2" t="s">
        <v>367</v>
      </c>
      <c r="K80" s="1" t="s">
        <v>21</v>
      </c>
      <c r="L80" s="38">
        <v>829097.99699999997</v>
      </c>
    </row>
    <row r="81" spans="2:13" ht="83.25" customHeight="1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2" t="s">
        <v>30</v>
      </c>
      <c r="I81" s="2" t="s">
        <v>19</v>
      </c>
      <c r="J81" s="2" t="s">
        <v>367</v>
      </c>
      <c r="K81" s="1" t="s">
        <v>21</v>
      </c>
      <c r="L81" s="38">
        <v>829097.99699999997</v>
      </c>
    </row>
    <row r="82" spans="2:13" ht="75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2" t="s">
        <v>30</v>
      </c>
      <c r="I82" s="2" t="s">
        <v>19</v>
      </c>
      <c r="J82" s="2" t="s">
        <v>367</v>
      </c>
      <c r="K82" s="1" t="s">
        <v>21</v>
      </c>
      <c r="L82" s="38">
        <v>829097.99699999997</v>
      </c>
    </row>
    <row r="83" spans="2:13" ht="84.75" customHeight="1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2" t="s">
        <v>30</v>
      </c>
      <c r="I83" s="2" t="s">
        <v>19</v>
      </c>
      <c r="J83" s="2" t="s">
        <v>367</v>
      </c>
      <c r="K83" s="1" t="s">
        <v>21</v>
      </c>
      <c r="L83" s="38">
        <v>829097.99699999997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2" t="s">
        <v>44</v>
      </c>
      <c r="I84" s="2" t="s">
        <v>19</v>
      </c>
      <c r="J84" s="2" t="s">
        <v>367</v>
      </c>
      <c r="K84" s="1" t="s">
        <v>303</v>
      </c>
      <c r="L84" s="38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2" t="s">
        <v>44</v>
      </c>
      <c r="I85" s="1" t="s">
        <v>19</v>
      </c>
      <c r="J85" s="2" t="s">
        <v>367</v>
      </c>
      <c r="K85" s="1" t="s">
        <v>303</v>
      </c>
      <c r="L85" s="38">
        <v>1160253.5696945102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2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2" t="s">
        <v>44</v>
      </c>
      <c r="I87" s="2" t="s">
        <v>19</v>
      </c>
      <c r="J87" s="2" t="s">
        <v>367</v>
      </c>
      <c r="K87" s="1" t="s">
        <v>303</v>
      </c>
      <c r="L87" s="38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2" t="s">
        <v>44</v>
      </c>
      <c r="I88" s="2" t="s">
        <v>19</v>
      </c>
      <c r="J88" s="2" t="s">
        <v>367</v>
      </c>
      <c r="K88" s="1" t="s">
        <v>303</v>
      </c>
      <c r="L88" s="38">
        <v>1160253.5696945102</v>
      </c>
    </row>
    <row r="89" spans="2:13" s="47" customFormat="1" x14ac:dyDescent="0.25">
      <c r="C89" s="55"/>
      <c r="H89" s="65"/>
      <c r="L89" s="113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3" t="s">
        <v>18</v>
      </c>
      <c r="I94" s="24" t="s">
        <v>19</v>
      </c>
      <c r="J94" s="2" t="s">
        <v>367</v>
      </c>
      <c r="K94" s="22" t="s">
        <v>182</v>
      </c>
      <c r="L94" s="88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1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1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1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1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1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1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75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H108" s="65"/>
      <c r="L108" s="113"/>
    </row>
    <row r="109" spans="2:13" s="47" customFormat="1" x14ac:dyDescent="0.25">
      <c r="H109" s="65"/>
      <c r="L109" s="113"/>
    </row>
    <row r="110" spans="2:13" s="47" customFormat="1" ht="27.75" customHeight="1" x14ac:dyDescent="0.25">
      <c r="H110" s="65"/>
      <c r="K110" s="63" t="s">
        <v>300</v>
      </c>
      <c r="L110" s="114">
        <f>+SUM(L12:L28,L30:L61,L68:L72,L78:L88,L94:L107)</f>
        <v>82636726.689871758</v>
      </c>
    </row>
    <row r="111" spans="2:13" s="47" customFormat="1" x14ac:dyDescent="0.25">
      <c r="H111" s="65"/>
      <c r="L111" s="113"/>
    </row>
    <row r="112" spans="2:13" s="47" customFormat="1" x14ac:dyDescent="0.25">
      <c r="H112" s="65"/>
      <c r="L112" s="113"/>
    </row>
    <row r="113" spans="8:12" s="47" customFormat="1" x14ac:dyDescent="0.25">
      <c r="H113" s="65"/>
      <c r="L113" s="113"/>
    </row>
    <row r="114" spans="8:12" s="47" customFormat="1" x14ac:dyDescent="0.25">
      <c r="H114" s="65"/>
      <c r="L114" s="113"/>
    </row>
    <row r="115" spans="8:12" s="47" customFormat="1" x14ac:dyDescent="0.25">
      <c r="H115" s="65"/>
      <c r="L115" s="113"/>
    </row>
    <row r="116" spans="8:12" s="47" customFormat="1" x14ac:dyDescent="0.25">
      <c r="H116" s="65"/>
      <c r="L116" s="113"/>
    </row>
    <row r="117" spans="8:12" s="47" customFormat="1" x14ac:dyDescent="0.25">
      <c r="H117" s="65"/>
      <c r="L117" s="113"/>
    </row>
    <row r="118" spans="8:12" s="47" customFormat="1" x14ac:dyDescent="0.25">
      <c r="H118" s="65"/>
      <c r="L118" s="113"/>
    </row>
    <row r="119" spans="8:12" s="47" customFormat="1" x14ac:dyDescent="0.25">
      <c r="H119" s="65"/>
      <c r="L119" s="113"/>
    </row>
    <row r="120" spans="8:12" s="47" customFormat="1" x14ac:dyDescent="0.25">
      <c r="H120" s="65"/>
      <c r="L120" s="113"/>
    </row>
    <row r="121" spans="8:12" s="47" customFormat="1" x14ac:dyDescent="0.25">
      <c r="H121" s="65"/>
      <c r="L121" s="113"/>
    </row>
    <row r="122" spans="8:12" s="47" customFormat="1" x14ac:dyDescent="0.25">
      <c r="H122" s="65"/>
      <c r="L122" s="113"/>
    </row>
    <row r="123" spans="8:12" s="47" customFormat="1" x14ac:dyDescent="0.25">
      <c r="H123" s="65"/>
      <c r="L123" s="113"/>
    </row>
    <row r="124" spans="8:12" s="47" customFormat="1" x14ac:dyDescent="0.25">
      <c r="H124" s="65"/>
      <c r="L124" s="113"/>
    </row>
    <row r="125" spans="8:12" s="47" customFormat="1" x14ac:dyDescent="0.25">
      <c r="H125" s="65"/>
      <c r="L125" s="113"/>
    </row>
    <row r="126" spans="8:12" s="47" customFormat="1" x14ac:dyDescent="0.25">
      <c r="H126" s="65"/>
      <c r="L126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"/>
  <sheetViews>
    <sheetView zoomScale="70" zoomScaleNormal="70" workbookViewId="0">
      <selection activeCell="J112" sqref="J112"/>
    </sheetView>
  </sheetViews>
  <sheetFormatPr baseColWidth="10" defaultRowHeight="15" x14ac:dyDescent="0.25"/>
  <cols>
    <col min="1" max="1" width="11.42578125" style="47"/>
    <col min="2" max="5" width="33.140625" customWidth="1"/>
    <col min="6" max="6" width="32.85546875" customWidth="1"/>
    <col min="7" max="7" width="22.140625" customWidth="1"/>
    <col min="8" max="8" width="18.42578125" style="66" customWidth="1"/>
    <col min="9" max="9" width="21.85546875" customWidth="1"/>
    <col min="10" max="10" width="17.28515625" customWidth="1"/>
    <col min="11" max="11" width="19.42578125" customWidth="1"/>
    <col min="12" max="12" width="23.140625" style="95" bestFit="1" customWidth="1"/>
    <col min="13" max="13" width="17.85546875" style="47" bestFit="1" customWidth="1"/>
    <col min="14" max="16" width="11.42578125" style="47"/>
  </cols>
  <sheetData>
    <row r="1" spans="1:16" s="47" customFormat="1" ht="44.25" customHeight="1" x14ac:dyDescent="0.25">
      <c r="B1" s="160"/>
      <c r="C1" s="162" t="s">
        <v>322</v>
      </c>
      <c r="D1" s="162"/>
      <c r="E1" s="162"/>
      <c r="F1" s="162"/>
      <c r="G1" s="162"/>
      <c r="H1" s="162"/>
      <c r="I1" s="162"/>
      <c r="J1" s="162"/>
      <c r="K1" s="163" t="s">
        <v>323</v>
      </c>
      <c r="L1" s="163"/>
    </row>
    <row r="2" spans="1:16" s="47" customFormat="1" ht="46.5" customHeight="1" x14ac:dyDescent="0.25">
      <c r="B2" s="161"/>
      <c r="C2" s="164" t="s">
        <v>324</v>
      </c>
      <c r="D2" s="164"/>
      <c r="E2" s="164"/>
      <c r="F2" s="164"/>
      <c r="G2" s="164"/>
      <c r="H2" s="164"/>
      <c r="I2" s="164"/>
      <c r="J2" s="164"/>
      <c r="K2" s="165" t="s">
        <v>325</v>
      </c>
      <c r="L2" s="165"/>
    </row>
    <row r="3" spans="1:16" s="47" customFormat="1" x14ac:dyDescent="0.25">
      <c r="B3" s="49"/>
      <c r="C3" s="49"/>
      <c r="D3" s="49"/>
      <c r="E3" s="49"/>
      <c r="F3" s="49"/>
      <c r="G3" s="49"/>
      <c r="H3" s="50"/>
      <c r="I3" s="49"/>
      <c r="J3" s="49"/>
      <c r="K3" s="49"/>
      <c r="L3" s="108"/>
    </row>
    <row r="4" spans="1:16" s="47" customFormat="1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109"/>
    </row>
    <row r="5" spans="1:16" s="47" customFormat="1" x14ac:dyDescent="0.25">
      <c r="B5" s="166" t="s">
        <v>333</v>
      </c>
      <c r="C5" s="166"/>
      <c r="D5" s="51"/>
      <c r="E5" s="51"/>
      <c r="F5" s="51"/>
      <c r="G5" s="51"/>
      <c r="H5" s="51"/>
      <c r="I5" s="51"/>
      <c r="J5" s="51"/>
      <c r="K5" s="51"/>
      <c r="L5" s="109"/>
    </row>
    <row r="6" spans="1:16" s="47" customFormat="1" x14ac:dyDescent="0.25">
      <c r="H6" s="65"/>
      <c r="L6" s="113"/>
    </row>
    <row r="7" spans="1:16" ht="26.25" customHeight="1" x14ac:dyDescent="0.3">
      <c r="B7" s="184" t="s">
        <v>1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</row>
    <row r="8" spans="1:16" ht="14.45" customHeight="1" x14ac:dyDescent="0.25">
      <c r="B8" s="137" t="s">
        <v>327</v>
      </c>
      <c r="C8" s="137" t="s">
        <v>3</v>
      </c>
      <c r="D8" s="137" t="s">
        <v>4</v>
      </c>
      <c r="E8" s="137" t="s">
        <v>5</v>
      </c>
      <c r="F8" s="137" t="s">
        <v>6</v>
      </c>
      <c r="G8" s="137" t="s">
        <v>7</v>
      </c>
      <c r="H8" s="137" t="s">
        <v>8</v>
      </c>
      <c r="I8" s="137" t="s">
        <v>9</v>
      </c>
      <c r="J8" s="137" t="s">
        <v>10</v>
      </c>
      <c r="K8" s="137" t="s">
        <v>2</v>
      </c>
      <c r="L8" s="159" t="s">
        <v>11</v>
      </c>
    </row>
    <row r="9" spans="1:16" x14ac:dyDescent="0.25">
      <c r="B9" s="138"/>
      <c r="C9" s="138"/>
      <c r="D9" s="138"/>
      <c r="E9" s="138"/>
      <c r="F9" s="137"/>
      <c r="G9" s="137"/>
      <c r="H9" s="137"/>
      <c r="I9" s="137"/>
      <c r="J9" s="137"/>
      <c r="K9" s="137"/>
      <c r="L9" s="159"/>
    </row>
    <row r="10" spans="1:16" x14ac:dyDescent="0.25">
      <c r="B10" s="138"/>
      <c r="C10" s="138"/>
      <c r="D10" s="138"/>
      <c r="E10" s="138"/>
      <c r="F10" s="137"/>
      <c r="G10" s="137"/>
      <c r="H10" s="137"/>
      <c r="I10" s="137"/>
      <c r="J10" s="137"/>
      <c r="K10" s="137"/>
      <c r="L10" s="159"/>
    </row>
    <row r="11" spans="1:16" s="18" customFormat="1" ht="33" customHeight="1" x14ac:dyDescent="0.25">
      <c r="A11" s="48"/>
      <c r="B11" s="148" t="s">
        <v>12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48"/>
      <c r="N11" s="48"/>
      <c r="O11" s="48"/>
      <c r="P11" s="48"/>
    </row>
    <row r="12" spans="1:16" ht="70.5" customHeight="1" x14ac:dyDescent="0.25">
      <c r="B12" s="143" t="s">
        <v>1</v>
      </c>
      <c r="C12" s="144" t="s">
        <v>13</v>
      </c>
      <c r="D12" s="143" t="s">
        <v>14</v>
      </c>
      <c r="E12" s="143" t="s">
        <v>15</v>
      </c>
      <c r="F12" s="1" t="s">
        <v>16</v>
      </c>
      <c r="G12" s="2" t="s">
        <v>17</v>
      </c>
      <c r="H12" s="41" t="s">
        <v>18</v>
      </c>
      <c r="I12" s="2" t="s">
        <v>19</v>
      </c>
      <c r="J12" s="2" t="s">
        <v>367</v>
      </c>
      <c r="K12" s="1" t="s">
        <v>21</v>
      </c>
      <c r="L12" s="153">
        <v>729817.27873600007</v>
      </c>
    </row>
    <row r="13" spans="1:16" ht="27" customHeight="1" x14ac:dyDescent="0.25">
      <c r="B13" s="143"/>
      <c r="C13" s="144"/>
      <c r="D13" s="143"/>
      <c r="E13" s="143"/>
      <c r="F13" s="2" t="s">
        <v>22</v>
      </c>
      <c r="G13" s="2" t="s">
        <v>17</v>
      </c>
      <c r="H13" s="41" t="s">
        <v>18</v>
      </c>
      <c r="I13" s="2" t="s">
        <v>19</v>
      </c>
      <c r="J13" s="2" t="s">
        <v>367</v>
      </c>
      <c r="K13" s="1" t="s">
        <v>21</v>
      </c>
      <c r="L13" s="155"/>
    </row>
    <row r="14" spans="1:16" ht="43.5" customHeight="1" x14ac:dyDescent="0.25">
      <c r="B14" s="143"/>
      <c r="C14" s="144"/>
      <c r="D14" s="143"/>
      <c r="E14" s="143"/>
      <c r="F14" s="1" t="s">
        <v>23</v>
      </c>
      <c r="G14" s="2" t="s">
        <v>17</v>
      </c>
      <c r="H14" s="41" t="s">
        <v>18</v>
      </c>
      <c r="I14" s="2" t="s">
        <v>19</v>
      </c>
      <c r="J14" s="2" t="s">
        <v>367</v>
      </c>
      <c r="K14" s="1" t="s">
        <v>21</v>
      </c>
      <c r="L14" s="155"/>
    </row>
    <row r="15" spans="1:16" ht="30.75" customHeight="1" x14ac:dyDescent="0.25">
      <c r="B15" s="143"/>
      <c r="C15" s="144"/>
      <c r="D15" s="143"/>
      <c r="E15" s="143"/>
      <c r="F15" s="2" t="s">
        <v>24</v>
      </c>
      <c r="G15" s="2" t="s">
        <v>25</v>
      </c>
      <c r="H15" s="41" t="s">
        <v>18</v>
      </c>
      <c r="I15" s="2" t="s">
        <v>19</v>
      </c>
      <c r="J15" s="2" t="s">
        <v>367</v>
      </c>
      <c r="K15" s="1" t="s">
        <v>21</v>
      </c>
      <c r="L15" s="155"/>
    </row>
    <row r="16" spans="1:16" ht="43.5" customHeight="1" x14ac:dyDescent="0.25">
      <c r="B16" s="143"/>
      <c r="C16" s="144"/>
      <c r="D16" s="143"/>
      <c r="E16" s="143"/>
      <c r="F16" s="2" t="s">
        <v>26</v>
      </c>
      <c r="G16" s="2" t="s">
        <v>17</v>
      </c>
      <c r="H16" s="41" t="s">
        <v>18</v>
      </c>
      <c r="I16" s="2" t="s">
        <v>19</v>
      </c>
      <c r="J16" s="2" t="s">
        <v>367</v>
      </c>
      <c r="K16" s="1" t="s">
        <v>21</v>
      </c>
      <c r="L16" s="154"/>
    </row>
    <row r="17" spans="1:16" ht="82.5" customHeight="1" x14ac:dyDescent="0.25">
      <c r="B17" s="1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41" t="s">
        <v>30</v>
      </c>
      <c r="I17" s="2" t="s">
        <v>19</v>
      </c>
      <c r="J17" s="2" t="s">
        <v>367</v>
      </c>
      <c r="K17" s="1" t="s">
        <v>21</v>
      </c>
      <c r="L17" s="38">
        <v>182454.31968400002</v>
      </c>
    </row>
    <row r="18" spans="1:16" ht="90" x14ac:dyDescent="0.25">
      <c r="B18" s="1" t="s">
        <v>1</v>
      </c>
      <c r="C18" s="1" t="s">
        <v>13</v>
      </c>
      <c r="D18" s="1" t="s">
        <v>14</v>
      </c>
      <c r="E18" s="2" t="s">
        <v>31</v>
      </c>
      <c r="F18" s="1" t="s">
        <v>32</v>
      </c>
      <c r="G18" s="1" t="s">
        <v>33</v>
      </c>
      <c r="H18" s="41" t="s">
        <v>30</v>
      </c>
      <c r="I18" s="2" t="s">
        <v>19</v>
      </c>
      <c r="J18" s="2" t="s">
        <v>367</v>
      </c>
      <c r="K18" s="1" t="s">
        <v>21</v>
      </c>
      <c r="L18" s="38">
        <v>182454.31968400002</v>
      </c>
    </row>
    <row r="19" spans="1:16" ht="120" x14ac:dyDescent="0.25">
      <c r="B19" s="2" t="s">
        <v>272</v>
      </c>
      <c r="C19" s="1" t="s">
        <v>35</v>
      </c>
      <c r="D19" s="1" t="s">
        <v>36</v>
      </c>
      <c r="E19" s="2" t="s">
        <v>37</v>
      </c>
      <c r="F19" s="1" t="s">
        <v>38</v>
      </c>
      <c r="G19" s="1" t="s">
        <v>39</v>
      </c>
      <c r="H19" s="41" t="s">
        <v>30</v>
      </c>
      <c r="I19" s="2" t="s">
        <v>19</v>
      </c>
      <c r="J19" s="2" t="s">
        <v>367</v>
      </c>
      <c r="K19" s="1" t="s">
        <v>21</v>
      </c>
      <c r="L19" s="38">
        <v>585928.13047189475</v>
      </c>
    </row>
    <row r="20" spans="1:16" ht="90" x14ac:dyDescent="0.25">
      <c r="B20" s="1" t="s">
        <v>1</v>
      </c>
      <c r="C20" s="1" t="s">
        <v>13</v>
      </c>
      <c r="D20" s="1" t="s">
        <v>40</v>
      </c>
      <c r="E20" s="2" t="s">
        <v>41</v>
      </c>
      <c r="F20" s="1" t="s">
        <v>42</v>
      </c>
      <c r="G20" s="1" t="s">
        <v>43</v>
      </c>
      <c r="H20" s="41" t="s">
        <v>44</v>
      </c>
      <c r="I20" s="2" t="s">
        <v>19</v>
      </c>
      <c r="J20" s="2" t="s">
        <v>367</v>
      </c>
      <c r="K20" s="1" t="s">
        <v>21</v>
      </c>
      <c r="L20" s="38">
        <v>425726.68174399959</v>
      </c>
    </row>
    <row r="21" spans="1:16" ht="75" x14ac:dyDescent="0.25">
      <c r="B21" s="1" t="s">
        <v>1</v>
      </c>
      <c r="C21" s="1" t="s">
        <v>13</v>
      </c>
      <c r="D21" s="1" t="s">
        <v>14</v>
      </c>
      <c r="E21" s="2" t="s">
        <v>45</v>
      </c>
      <c r="F21" s="1" t="s">
        <v>46</v>
      </c>
      <c r="G21" s="1" t="s">
        <v>47</v>
      </c>
      <c r="H21" s="41" t="s">
        <v>48</v>
      </c>
      <c r="I21" s="2" t="s">
        <v>19</v>
      </c>
      <c r="J21" s="2" t="s">
        <v>367</v>
      </c>
      <c r="K21" s="1" t="s">
        <v>21</v>
      </c>
      <c r="L21" s="38">
        <v>425726.68174399959</v>
      </c>
    </row>
    <row r="22" spans="1:16" ht="120" x14ac:dyDescent="0.25">
      <c r="B22" s="1" t="s">
        <v>1</v>
      </c>
      <c r="C22" s="1" t="s">
        <v>13</v>
      </c>
      <c r="D22" s="1" t="s">
        <v>49</v>
      </c>
      <c r="E22" s="2" t="s">
        <v>50</v>
      </c>
      <c r="F22" s="1" t="s">
        <v>51</v>
      </c>
      <c r="G22" s="1" t="s">
        <v>47</v>
      </c>
      <c r="H22" s="41" t="s">
        <v>48</v>
      </c>
      <c r="I22" s="2" t="s">
        <v>19</v>
      </c>
      <c r="J22" s="2" t="s">
        <v>367</v>
      </c>
      <c r="K22" s="1" t="s">
        <v>21</v>
      </c>
      <c r="L22" s="38">
        <v>425726.68174399959</v>
      </c>
    </row>
    <row r="23" spans="1:16" ht="75" x14ac:dyDescent="0.25">
      <c r="B23" s="1" t="s">
        <v>1</v>
      </c>
      <c r="C23" s="1" t="s">
        <v>13</v>
      </c>
      <c r="D23" s="1" t="s">
        <v>14</v>
      </c>
      <c r="E23" s="2" t="s">
        <v>52</v>
      </c>
      <c r="F23" s="1" t="s">
        <v>53</v>
      </c>
      <c r="G23" s="1" t="s">
        <v>54</v>
      </c>
      <c r="H23" s="41" t="s">
        <v>48</v>
      </c>
      <c r="I23" s="2" t="s">
        <v>19</v>
      </c>
      <c r="J23" s="2" t="s">
        <v>367</v>
      </c>
      <c r="K23" s="1" t="s">
        <v>21</v>
      </c>
      <c r="L23" s="38">
        <v>425726.68174399959</v>
      </c>
    </row>
    <row r="24" spans="1:16" ht="75" x14ac:dyDescent="0.25">
      <c r="B24" s="1" t="s">
        <v>1</v>
      </c>
      <c r="C24" s="1" t="s">
        <v>13</v>
      </c>
      <c r="D24" s="1" t="s">
        <v>14</v>
      </c>
      <c r="E24" s="2" t="s">
        <v>55</v>
      </c>
      <c r="F24" s="1" t="s">
        <v>56</v>
      </c>
      <c r="G24" s="1" t="s">
        <v>57</v>
      </c>
      <c r="H24" s="41" t="s">
        <v>48</v>
      </c>
      <c r="I24" s="2" t="s">
        <v>19</v>
      </c>
      <c r="J24" s="2" t="s">
        <v>367</v>
      </c>
      <c r="K24" s="1" t="s">
        <v>21</v>
      </c>
      <c r="L24" s="38">
        <v>425726.68174399959</v>
      </c>
    </row>
    <row r="25" spans="1:16" ht="60" x14ac:dyDescent="0.25">
      <c r="B25" s="1" t="s">
        <v>1</v>
      </c>
      <c r="C25" s="1"/>
      <c r="D25" s="1" t="s">
        <v>58</v>
      </c>
      <c r="E25" s="2" t="s">
        <v>273</v>
      </c>
      <c r="F25" s="1" t="s">
        <v>56</v>
      </c>
      <c r="G25" s="1" t="s">
        <v>57</v>
      </c>
      <c r="H25" s="41" t="s">
        <v>48</v>
      </c>
      <c r="I25" s="2" t="s">
        <v>19</v>
      </c>
      <c r="J25" s="2" t="s">
        <v>367</v>
      </c>
      <c r="K25" s="1" t="s">
        <v>21</v>
      </c>
      <c r="L25" s="38">
        <v>425726.68174399959</v>
      </c>
    </row>
    <row r="26" spans="1:16" ht="60" x14ac:dyDescent="0.25">
      <c r="B26" s="2" t="s">
        <v>1</v>
      </c>
      <c r="C26" s="1"/>
      <c r="D26" s="1" t="s">
        <v>61</v>
      </c>
      <c r="E26" s="2" t="s">
        <v>62</v>
      </c>
      <c r="F26" s="1" t="s">
        <v>63</v>
      </c>
      <c r="G26" s="1" t="s">
        <v>64</v>
      </c>
      <c r="H26" s="41" t="s">
        <v>48</v>
      </c>
      <c r="I26" s="2" t="s">
        <v>19</v>
      </c>
      <c r="J26" s="2" t="s">
        <v>367</v>
      </c>
      <c r="K26" s="1" t="s">
        <v>21</v>
      </c>
      <c r="L26" s="38">
        <v>432337.12922399997</v>
      </c>
    </row>
    <row r="27" spans="1:16" ht="105" x14ac:dyDescent="0.25">
      <c r="B27" s="2" t="s">
        <v>69</v>
      </c>
      <c r="C27" s="1"/>
      <c r="D27" s="1" t="s">
        <v>65</v>
      </c>
      <c r="E27" s="2" t="s">
        <v>66</v>
      </c>
      <c r="F27" s="1" t="s">
        <v>67</v>
      </c>
      <c r="G27" s="1" t="s">
        <v>68</v>
      </c>
      <c r="H27" s="42" t="s">
        <v>311</v>
      </c>
      <c r="I27" s="2" t="s">
        <v>19</v>
      </c>
      <c r="J27" s="2" t="s">
        <v>367</v>
      </c>
      <c r="K27" s="1" t="s">
        <v>21</v>
      </c>
      <c r="L27" s="38">
        <v>683958.91200000001</v>
      </c>
    </row>
    <row r="28" spans="1:16" ht="105" x14ac:dyDescent="0.25">
      <c r="B28" s="2" t="s">
        <v>69</v>
      </c>
      <c r="C28" s="1" t="s">
        <v>312</v>
      </c>
      <c r="D28" s="1" t="s">
        <v>70</v>
      </c>
      <c r="E28" s="2" t="s">
        <v>71</v>
      </c>
      <c r="F28" s="1" t="s">
        <v>313</v>
      </c>
      <c r="G28" s="2" t="s">
        <v>316</v>
      </c>
      <c r="H28" s="41" t="s">
        <v>316</v>
      </c>
      <c r="I28" s="2" t="s">
        <v>316</v>
      </c>
      <c r="J28" s="2" t="s">
        <v>367</v>
      </c>
      <c r="K28" s="1" t="s">
        <v>21</v>
      </c>
      <c r="L28" s="38">
        <v>0</v>
      </c>
    </row>
    <row r="29" spans="1:16" s="18" customFormat="1" ht="33.75" customHeight="1" x14ac:dyDescent="0.25">
      <c r="A29" s="48"/>
      <c r="B29" s="148" t="s">
        <v>72</v>
      </c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48"/>
      <c r="N29" s="48"/>
      <c r="O29" s="48"/>
      <c r="P29" s="48"/>
    </row>
    <row r="30" spans="1:16" ht="30" x14ac:dyDescent="0.25">
      <c r="B30" s="143" t="s">
        <v>1</v>
      </c>
      <c r="C30" s="144" t="s">
        <v>13</v>
      </c>
      <c r="D30" s="144" t="s">
        <v>14</v>
      </c>
      <c r="E30" s="143" t="s">
        <v>15</v>
      </c>
      <c r="F30" s="1" t="s">
        <v>73</v>
      </c>
      <c r="G30" s="1" t="s">
        <v>17</v>
      </c>
      <c r="H30" s="41" t="s">
        <v>48</v>
      </c>
      <c r="I30" s="2" t="s">
        <v>19</v>
      </c>
      <c r="J30" s="2" t="s">
        <v>367</v>
      </c>
      <c r="K30" s="1" t="s">
        <v>21</v>
      </c>
      <c r="L30" s="153">
        <v>2587718.6078429804</v>
      </c>
    </row>
    <row r="31" spans="1:16" x14ac:dyDescent="0.25">
      <c r="B31" s="143"/>
      <c r="C31" s="144"/>
      <c r="D31" s="144"/>
      <c r="E31" s="143"/>
      <c r="F31" s="1" t="s">
        <v>74</v>
      </c>
      <c r="G31" s="1" t="s">
        <v>17</v>
      </c>
      <c r="H31" s="41" t="s">
        <v>48</v>
      </c>
      <c r="I31" s="2" t="s">
        <v>19</v>
      </c>
      <c r="J31" s="2" t="s">
        <v>367</v>
      </c>
      <c r="K31" s="1" t="s">
        <v>21</v>
      </c>
      <c r="L31" s="155"/>
    </row>
    <row r="32" spans="1:16" x14ac:dyDescent="0.25">
      <c r="B32" s="143"/>
      <c r="C32" s="144"/>
      <c r="D32" s="144"/>
      <c r="E32" s="143"/>
      <c r="F32" s="2" t="s">
        <v>75</v>
      </c>
      <c r="G32" s="1" t="s">
        <v>17</v>
      </c>
      <c r="H32" s="41" t="s">
        <v>48</v>
      </c>
      <c r="I32" s="2" t="s">
        <v>19</v>
      </c>
      <c r="J32" s="2" t="s">
        <v>367</v>
      </c>
      <c r="K32" s="1" t="s">
        <v>21</v>
      </c>
      <c r="L32" s="154"/>
    </row>
    <row r="33" spans="2:12" ht="75" x14ac:dyDescent="0.25">
      <c r="B33" s="143" t="s">
        <v>1</v>
      </c>
      <c r="C33" s="144" t="s">
        <v>13</v>
      </c>
      <c r="D33" s="144" t="s">
        <v>14</v>
      </c>
      <c r="E33" s="143" t="s">
        <v>27</v>
      </c>
      <c r="F33" s="1" t="s">
        <v>76</v>
      </c>
      <c r="G33" s="1" t="s">
        <v>29</v>
      </c>
      <c r="H33" s="41" t="s">
        <v>30</v>
      </c>
      <c r="I33" s="2" t="s">
        <v>19</v>
      </c>
      <c r="J33" s="2" t="s">
        <v>367</v>
      </c>
      <c r="K33" s="1" t="s">
        <v>21</v>
      </c>
      <c r="L33" s="153">
        <v>2156432.1732024839</v>
      </c>
    </row>
    <row r="34" spans="2:12" ht="75" x14ac:dyDescent="0.25">
      <c r="B34" s="143"/>
      <c r="C34" s="144"/>
      <c r="D34" s="144"/>
      <c r="E34" s="143"/>
      <c r="F34" s="1" t="s">
        <v>77</v>
      </c>
      <c r="G34" s="1" t="s">
        <v>29</v>
      </c>
      <c r="H34" s="41" t="s">
        <v>44</v>
      </c>
      <c r="I34" s="2" t="s">
        <v>19</v>
      </c>
      <c r="J34" s="2" t="s">
        <v>367</v>
      </c>
      <c r="K34" s="1" t="s">
        <v>21</v>
      </c>
      <c r="L34" s="155"/>
    </row>
    <row r="35" spans="2:12" ht="75" x14ac:dyDescent="0.25">
      <c r="B35" s="143"/>
      <c r="C35" s="144"/>
      <c r="D35" s="144"/>
      <c r="E35" s="143"/>
      <c r="F35" s="1" t="s">
        <v>78</v>
      </c>
      <c r="G35" s="1" t="s">
        <v>29</v>
      </c>
      <c r="H35" s="42" t="s">
        <v>79</v>
      </c>
      <c r="I35" s="2" t="s">
        <v>19</v>
      </c>
      <c r="J35" s="2" t="s">
        <v>367</v>
      </c>
      <c r="K35" s="1" t="s">
        <v>21</v>
      </c>
      <c r="L35" s="154"/>
    </row>
    <row r="36" spans="2:12" ht="60" x14ac:dyDescent="0.25">
      <c r="B36" s="143" t="s">
        <v>1</v>
      </c>
      <c r="C36" s="144" t="s">
        <v>13</v>
      </c>
      <c r="D36" s="144" t="s">
        <v>14</v>
      </c>
      <c r="E36" s="143" t="s">
        <v>31</v>
      </c>
      <c r="F36" s="2" t="s">
        <v>80</v>
      </c>
      <c r="G36" s="1" t="s">
        <v>81</v>
      </c>
      <c r="H36" s="42" t="s">
        <v>82</v>
      </c>
      <c r="I36" s="2" t="s">
        <v>19</v>
      </c>
      <c r="J36" s="2" t="s">
        <v>367</v>
      </c>
      <c r="K36" s="1" t="s">
        <v>21</v>
      </c>
      <c r="L36" s="153">
        <v>3881577.9117644709</v>
      </c>
    </row>
    <row r="37" spans="2:12" ht="60" x14ac:dyDescent="0.25">
      <c r="B37" s="143"/>
      <c r="C37" s="144"/>
      <c r="D37" s="144"/>
      <c r="E37" s="143"/>
      <c r="F37" s="1" t="s">
        <v>83</v>
      </c>
      <c r="G37" s="1" t="s">
        <v>84</v>
      </c>
      <c r="H37" s="42" t="s">
        <v>82</v>
      </c>
      <c r="I37" s="2" t="s">
        <v>19</v>
      </c>
      <c r="J37" s="2" t="s">
        <v>367</v>
      </c>
      <c r="K37" s="1" t="s">
        <v>21</v>
      </c>
      <c r="L37" s="155"/>
    </row>
    <row r="38" spans="2:12" ht="60" x14ac:dyDescent="0.25">
      <c r="B38" s="143"/>
      <c r="C38" s="144"/>
      <c r="D38" s="144"/>
      <c r="E38" s="143"/>
      <c r="F38" s="1" t="s">
        <v>85</v>
      </c>
      <c r="G38" s="1" t="s">
        <v>81</v>
      </c>
      <c r="H38" s="42" t="s">
        <v>86</v>
      </c>
      <c r="I38" s="2" t="s">
        <v>19</v>
      </c>
      <c r="J38" s="2" t="s">
        <v>367</v>
      </c>
      <c r="K38" s="1" t="s">
        <v>21</v>
      </c>
      <c r="L38" s="155"/>
    </row>
    <row r="39" spans="2:12" ht="60" x14ac:dyDescent="0.25">
      <c r="B39" s="143"/>
      <c r="C39" s="144"/>
      <c r="D39" s="144"/>
      <c r="E39" s="143"/>
      <c r="F39" s="1" t="s">
        <v>87</v>
      </c>
      <c r="G39" s="1" t="s">
        <v>81</v>
      </c>
      <c r="H39" s="42" t="s">
        <v>86</v>
      </c>
      <c r="I39" s="2" t="s">
        <v>19</v>
      </c>
      <c r="J39" s="2" t="s">
        <v>367</v>
      </c>
      <c r="K39" s="1" t="s">
        <v>21</v>
      </c>
      <c r="L39" s="154"/>
    </row>
    <row r="40" spans="2:12" ht="60" x14ac:dyDescent="0.25">
      <c r="B40" s="143" t="s">
        <v>1</v>
      </c>
      <c r="C40" s="144" t="s">
        <v>35</v>
      </c>
      <c r="D40" s="144" t="s">
        <v>36</v>
      </c>
      <c r="E40" s="143" t="s">
        <v>37</v>
      </c>
      <c r="F40" s="2" t="s">
        <v>88</v>
      </c>
      <c r="G40" s="1" t="s">
        <v>89</v>
      </c>
      <c r="H40" s="42" t="s">
        <v>90</v>
      </c>
      <c r="I40" s="2" t="s">
        <v>19</v>
      </c>
      <c r="J40" s="2" t="s">
        <v>367</v>
      </c>
      <c r="K40" s="1" t="s">
        <v>21</v>
      </c>
      <c r="L40" s="153">
        <v>11132634.478966</v>
      </c>
    </row>
    <row r="41" spans="2:12" ht="60" x14ac:dyDescent="0.25">
      <c r="B41" s="143"/>
      <c r="C41" s="144"/>
      <c r="D41" s="144"/>
      <c r="E41" s="143"/>
      <c r="F41" s="2" t="s">
        <v>91</v>
      </c>
      <c r="G41" s="1" t="s">
        <v>89</v>
      </c>
      <c r="H41" s="42" t="s">
        <v>92</v>
      </c>
      <c r="I41" s="2" t="s">
        <v>19</v>
      </c>
      <c r="J41" s="2" t="s">
        <v>367</v>
      </c>
      <c r="K41" s="1" t="s">
        <v>21</v>
      </c>
      <c r="L41" s="155"/>
    </row>
    <row r="42" spans="2:12" ht="60" x14ac:dyDescent="0.25">
      <c r="B42" s="143"/>
      <c r="C42" s="144"/>
      <c r="D42" s="144"/>
      <c r="E42" s="143"/>
      <c r="F42" s="2" t="s">
        <v>93</v>
      </c>
      <c r="G42" s="1" t="s">
        <v>89</v>
      </c>
      <c r="H42" s="42" t="s">
        <v>92</v>
      </c>
      <c r="I42" s="2" t="s">
        <v>19</v>
      </c>
      <c r="J42" s="2" t="s">
        <v>367</v>
      </c>
      <c r="K42" s="1" t="s">
        <v>21</v>
      </c>
      <c r="L42" s="155"/>
    </row>
    <row r="43" spans="2:12" ht="60" x14ac:dyDescent="0.25">
      <c r="B43" s="143"/>
      <c r="C43" s="144"/>
      <c r="D43" s="144"/>
      <c r="E43" s="143"/>
      <c r="F43" s="2" t="s">
        <v>94</v>
      </c>
      <c r="G43" s="1" t="s">
        <v>89</v>
      </c>
      <c r="H43" s="42" t="s">
        <v>92</v>
      </c>
      <c r="I43" s="2" t="s">
        <v>19</v>
      </c>
      <c r="J43" s="2" t="s">
        <v>367</v>
      </c>
      <c r="K43" s="1" t="s">
        <v>21</v>
      </c>
      <c r="L43" s="155"/>
    </row>
    <row r="44" spans="2:12" ht="60" x14ac:dyDescent="0.25">
      <c r="B44" s="143"/>
      <c r="C44" s="144"/>
      <c r="D44" s="144"/>
      <c r="E44" s="143"/>
      <c r="F44" s="1" t="s">
        <v>95</v>
      </c>
      <c r="G44" s="1" t="s">
        <v>89</v>
      </c>
      <c r="H44" s="42" t="s">
        <v>92</v>
      </c>
      <c r="I44" s="2" t="s">
        <v>19</v>
      </c>
      <c r="J44" s="2" t="s">
        <v>367</v>
      </c>
      <c r="K44" s="1" t="s">
        <v>21</v>
      </c>
      <c r="L44" s="154"/>
    </row>
    <row r="45" spans="2:12" ht="60" x14ac:dyDescent="0.25">
      <c r="B45" s="143" t="s">
        <v>1</v>
      </c>
      <c r="C45" s="144" t="s">
        <v>13</v>
      </c>
      <c r="D45" s="144" t="s">
        <v>14</v>
      </c>
      <c r="E45" s="143" t="s">
        <v>41</v>
      </c>
      <c r="F45" s="2" t="s">
        <v>96</v>
      </c>
      <c r="G45" s="1" t="s">
        <v>89</v>
      </c>
      <c r="H45" s="42" t="s">
        <v>92</v>
      </c>
      <c r="I45" s="2" t="s">
        <v>19</v>
      </c>
      <c r="J45" s="2" t="s">
        <v>367</v>
      </c>
      <c r="K45" s="1" t="s">
        <v>21</v>
      </c>
      <c r="L45" s="153">
        <v>2156432.1732024839</v>
      </c>
    </row>
    <row r="46" spans="2:12" ht="60" x14ac:dyDescent="0.25">
      <c r="B46" s="143"/>
      <c r="C46" s="144"/>
      <c r="D46" s="144"/>
      <c r="E46" s="143"/>
      <c r="F46" s="2" t="s">
        <v>97</v>
      </c>
      <c r="G46" s="1" t="s">
        <v>89</v>
      </c>
      <c r="H46" s="42" t="s">
        <v>92</v>
      </c>
      <c r="I46" s="2" t="s">
        <v>19</v>
      </c>
      <c r="J46" s="2" t="s">
        <v>367</v>
      </c>
      <c r="K46" s="1" t="s">
        <v>21</v>
      </c>
      <c r="L46" s="155"/>
    </row>
    <row r="47" spans="2:12" ht="60" x14ac:dyDescent="0.25">
      <c r="B47" s="143" t="s">
        <v>1</v>
      </c>
      <c r="C47" s="144" t="s">
        <v>13</v>
      </c>
      <c r="D47" s="144" t="s">
        <v>14</v>
      </c>
      <c r="E47" s="143" t="s">
        <v>45</v>
      </c>
      <c r="F47" s="2" t="s">
        <v>96</v>
      </c>
      <c r="G47" s="1" t="s">
        <v>89</v>
      </c>
      <c r="H47" s="42" t="s">
        <v>92</v>
      </c>
      <c r="I47" s="2" t="s">
        <v>19</v>
      </c>
      <c r="J47" s="2" t="s">
        <v>367</v>
      </c>
      <c r="K47" s="1" t="s">
        <v>21</v>
      </c>
      <c r="L47" s="179">
        <v>4312864.3464049678</v>
      </c>
    </row>
    <row r="48" spans="2:12" ht="60" x14ac:dyDescent="0.25">
      <c r="B48" s="143"/>
      <c r="C48" s="144"/>
      <c r="D48" s="144"/>
      <c r="E48" s="143"/>
      <c r="F48" s="2" t="s">
        <v>97</v>
      </c>
      <c r="G48" s="1" t="s">
        <v>89</v>
      </c>
      <c r="H48" s="42" t="s">
        <v>92</v>
      </c>
      <c r="I48" s="2" t="s">
        <v>19</v>
      </c>
      <c r="J48" s="2" t="s">
        <v>367</v>
      </c>
      <c r="K48" s="1" t="s">
        <v>21</v>
      </c>
      <c r="L48" s="179"/>
    </row>
    <row r="49" spans="2:13" ht="60" x14ac:dyDescent="0.25">
      <c r="B49" s="143" t="s">
        <v>1</v>
      </c>
      <c r="C49" s="144" t="s">
        <v>13</v>
      </c>
      <c r="D49" s="144" t="s">
        <v>49</v>
      </c>
      <c r="E49" s="143" t="s">
        <v>50</v>
      </c>
      <c r="F49" s="1" t="s">
        <v>98</v>
      </c>
      <c r="G49" s="1" t="s">
        <v>89</v>
      </c>
      <c r="H49" s="42" t="s">
        <v>92</v>
      </c>
      <c r="I49" s="2" t="s">
        <v>19</v>
      </c>
      <c r="J49" s="2" t="s">
        <v>367</v>
      </c>
      <c r="K49" s="1" t="s">
        <v>21</v>
      </c>
      <c r="L49" s="153">
        <v>2156432.1732024839</v>
      </c>
    </row>
    <row r="50" spans="2:13" ht="60" x14ac:dyDescent="0.25">
      <c r="B50" s="143"/>
      <c r="C50" s="144"/>
      <c r="D50" s="144"/>
      <c r="E50" s="143"/>
      <c r="F50" s="1" t="s">
        <v>99</v>
      </c>
      <c r="G50" s="1" t="s">
        <v>100</v>
      </c>
      <c r="H50" s="42" t="s">
        <v>92</v>
      </c>
      <c r="I50" s="2" t="s">
        <v>19</v>
      </c>
      <c r="J50" s="2" t="s">
        <v>367</v>
      </c>
      <c r="K50" s="1" t="s">
        <v>21</v>
      </c>
      <c r="L50" s="155"/>
    </row>
    <row r="51" spans="2:13" ht="60" x14ac:dyDescent="0.25">
      <c r="B51" s="143"/>
      <c r="C51" s="144"/>
      <c r="D51" s="144"/>
      <c r="E51" s="143"/>
      <c r="F51" s="1" t="s">
        <v>101</v>
      </c>
      <c r="G51" s="1" t="s">
        <v>102</v>
      </c>
      <c r="H51" s="42" t="s">
        <v>92</v>
      </c>
      <c r="I51" s="2" t="s">
        <v>19</v>
      </c>
      <c r="J51" s="2" t="s">
        <v>367</v>
      </c>
      <c r="K51" s="1" t="s">
        <v>21</v>
      </c>
      <c r="L51" s="155"/>
    </row>
    <row r="52" spans="2:13" ht="60" x14ac:dyDescent="0.25">
      <c r="B52" s="143"/>
      <c r="C52" s="144"/>
      <c r="D52" s="144"/>
      <c r="E52" s="143"/>
      <c r="F52" s="2" t="s">
        <v>274</v>
      </c>
      <c r="G52" s="1" t="s">
        <v>89</v>
      </c>
      <c r="H52" s="42" t="s">
        <v>92</v>
      </c>
      <c r="I52" s="2" t="s">
        <v>19</v>
      </c>
      <c r="J52" s="2" t="s">
        <v>367</v>
      </c>
      <c r="K52" s="1" t="s">
        <v>21</v>
      </c>
      <c r="L52" s="155"/>
    </row>
    <row r="53" spans="2:13" ht="60" x14ac:dyDescent="0.25">
      <c r="B53" s="143"/>
      <c r="C53" s="144"/>
      <c r="D53" s="144"/>
      <c r="E53" s="143"/>
      <c r="F53" s="1" t="s">
        <v>104</v>
      </c>
      <c r="G53" s="1" t="s">
        <v>89</v>
      </c>
      <c r="H53" s="42" t="s">
        <v>92</v>
      </c>
      <c r="I53" s="2" t="s">
        <v>19</v>
      </c>
      <c r="J53" s="2" t="s">
        <v>367</v>
      </c>
      <c r="K53" s="1" t="s">
        <v>21</v>
      </c>
      <c r="L53" s="154"/>
    </row>
    <row r="54" spans="2:13" ht="60" x14ac:dyDescent="0.25">
      <c r="B54" s="143" t="s">
        <v>1</v>
      </c>
      <c r="C54" s="144" t="s">
        <v>13</v>
      </c>
      <c r="D54" s="144" t="s">
        <v>14</v>
      </c>
      <c r="E54" s="143" t="s">
        <v>52</v>
      </c>
      <c r="F54" s="1" t="s">
        <v>105</v>
      </c>
      <c r="G54" s="1" t="s">
        <v>89</v>
      </c>
      <c r="H54" s="42" t="s">
        <v>92</v>
      </c>
      <c r="I54" s="2" t="s">
        <v>19</v>
      </c>
      <c r="J54" s="2" t="s">
        <v>367</v>
      </c>
      <c r="K54" s="1" t="s">
        <v>21</v>
      </c>
      <c r="L54" s="153">
        <v>3234648.2598037254</v>
      </c>
    </row>
    <row r="55" spans="2:13" ht="60" x14ac:dyDescent="0.25">
      <c r="B55" s="143"/>
      <c r="C55" s="144"/>
      <c r="D55" s="144"/>
      <c r="E55" s="143"/>
      <c r="F55" s="1" t="s">
        <v>106</v>
      </c>
      <c r="G55" s="1" t="s">
        <v>89</v>
      </c>
      <c r="H55" s="42" t="s">
        <v>92</v>
      </c>
      <c r="I55" s="2" t="s">
        <v>19</v>
      </c>
      <c r="J55" s="2" t="s">
        <v>367</v>
      </c>
      <c r="K55" s="1" t="s">
        <v>21</v>
      </c>
      <c r="L55" s="154"/>
    </row>
    <row r="56" spans="2:13" ht="60" x14ac:dyDescent="0.25">
      <c r="B56" s="143" t="s">
        <v>1</v>
      </c>
      <c r="C56" s="144" t="s">
        <v>13</v>
      </c>
      <c r="D56" s="144" t="s">
        <v>14</v>
      </c>
      <c r="E56" s="143" t="s">
        <v>55</v>
      </c>
      <c r="F56" s="1" t="s">
        <v>107</v>
      </c>
      <c r="G56" s="1" t="s">
        <v>89</v>
      </c>
      <c r="H56" s="42" t="s">
        <v>92</v>
      </c>
      <c r="I56" s="2" t="s">
        <v>19</v>
      </c>
      <c r="J56" s="2" t="s">
        <v>367</v>
      </c>
      <c r="K56" s="1" t="s">
        <v>21</v>
      </c>
      <c r="L56" s="153">
        <v>1078216.086601242</v>
      </c>
    </row>
    <row r="57" spans="2:13" ht="60" x14ac:dyDescent="0.25">
      <c r="B57" s="143"/>
      <c r="C57" s="144"/>
      <c r="D57" s="144"/>
      <c r="E57" s="143"/>
      <c r="F57" s="1" t="s">
        <v>108</v>
      </c>
      <c r="G57" s="1" t="s">
        <v>89</v>
      </c>
      <c r="H57" s="42" t="s">
        <v>92</v>
      </c>
      <c r="I57" s="2" t="s">
        <v>19</v>
      </c>
      <c r="J57" s="2" t="s">
        <v>367</v>
      </c>
      <c r="K57" s="1" t="s">
        <v>21</v>
      </c>
      <c r="L57" s="154"/>
      <c r="M57" s="54"/>
    </row>
    <row r="58" spans="2:13" ht="60" x14ac:dyDescent="0.25">
      <c r="B58" s="143" t="s">
        <v>1</v>
      </c>
      <c r="C58" s="144"/>
      <c r="D58" s="144" t="s">
        <v>58</v>
      </c>
      <c r="E58" s="144" t="s">
        <v>59</v>
      </c>
      <c r="F58" s="1" t="s">
        <v>109</v>
      </c>
      <c r="G58" s="1" t="s">
        <v>89</v>
      </c>
      <c r="H58" s="42" t="s">
        <v>92</v>
      </c>
      <c r="I58" s="2" t="s">
        <v>19</v>
      </c>
      <c r="J58" s="2" t="s">
        <v>367</v>
      </c>
      <c r="K58" s="1" t="s">
        <v>21</v>
      </c>
      <c r="L58" s="153">
        <v>3937907.7863292629</v>
      </c>
    </row>
    <row r="59" spans="2:13" ht="60" x14ac:dyDescent="0.25">
      <c r="B59" s="143"/>
      <c r="C59" s="144"/>
      <c r="D59" s="144"/>
      <c r="E59" s="144"/>
      <c r="F59" s="1" t="s">
        <v>110</v>
      </c>
      <c r="G59" s="1" t="s">
        <v>111</v>
      </c>
      <c r="H59" s="42" t="s">
        <v>92</v>
      </c>
      <c r="I59" s="2" t="s">
        <v>19</v>
      </c>
      <c r="J59" s="2" t="s">
        <v>367</v>
      </c>
      <c r="K59" s="1" t="s">
        <v>21</v>
      </c>
      <c r="L59" s="155"/>
    </row>
    <row r="60" spans="2:13" ht="60" x14ac:dyDescent="0.25">
      <c r="B60" s="143"/>
      <c r="C60" s="144"/>
      <c r="D60" s="144"/>
      <c r="E60" s="144"/>
      <c r="F60" s="1" t="s">
        <v>112</v>
      </c>
      <c r="G60" s="1" t="s">
        <v>113</v>
      </c>
      <c r="H60" s="42" t="s">
        <v>92</v>
      </c>
      <c r="I60" s="2" t="s">
        <v>19</v>
      </c>
      <c r="J60" s="2" t="s">
        <v>367</v>
      </c>
      <c r="K60" s="1" t="s">
        <v>21</v>
      </c>
      <c r="L60" s="154"/>
    </row>
    <row r="61" spans="2:13" ht="60" x14ac:dyDescent="0.25">
      <c r="B61" s="2" t="s">
        <v>310</v>
      </c>
      <c r="C61" s="1"/>
      <c r="D61" s="1" t="s">
        <v>61</v>
      </c>
      <c r="E61" s="1" t="s">
        <v>62</v>
      </c>
      <c r="F61" s="1" t="s">
        <v>114</v>
      </c>
      <c r="G61" s="1" t="s">
        <v>89</v>
      </c>
      <c r="H61" s="42" t="s">
        <v>92</v>
      </c>
      <c r="I61" s="2" t="s">
        <v>19</v>
      </c>
      <c r="J61" s="2" t="s">
        <v>367</v>
      </c>
      <c r="K61" s="1" t="s">
        <v>21</v>
      </c>
      <c r="L61" s="38">
        <v>432337.12922399997</v>
      </c>
    </row>
    <row r="62" spans="2:13" s="47" customFormat="1" x14ac:dyDescent="0.25">
      <c r="C62" s="55"/>
      <c r="H62" s="65"/>
      <c r="L62" s="113"/>
    </row>
    <row r="63" spans="2:13" s="47" customFormat="1" x14ac:dyDescent="0.25">
      <c r="C63" s="55"/>
      <c r="H63" s="65"/>
      <c r="L63" s="113"/>
    </row>
    <row r="64" spans="2:13" x14ac:dyDescent="0.25">
      <c r="B64" s="137" t="s">
        <v>327</v>
      </c>
      <c r="C64" s="137" t="s">
        <v>3</v>
      </c>
      <c r="D64" s="137" t="s">
        <v>4</v>
      </c>
      <c r="E64" s="137" t="s">
        <v>5</v>
      </c>
      <c r="F64" s="137" t="s">
        <v>6</v>
      </c>
      <c r="G64" s="137" t="s">
        <v>7</v>
      </c>
      <c r="H64" s="137" t="s">
        <v>8</v>
      </c>
      <c r="I64" s="137" t="s">
        <v>9</v>
      </c>
      <c r="J64" s="137" t="s">
        <v>10</v>
      </c>
      <c r="K64" s="137" t="s">
        <v>2</v>
      </c>
      <c r="L64" s="159" t="s">
        <v>11</v>
      </c>
    </row>
    <row r="65" spans="1:16" x14ac:dyDescent="0.25">
      <c r="B65" s="138"/>
      <c r="C65" s="138"/>
      <c r="D65" s="138"/>
      <c r="E65" s="138"/>
      <c r="F65" s="137"/>
      <c r="G65" s="137"/>
      <c r="H65" s="137"/>
      <c r="I65" s="137"/>
      <c r="J65" s="137"/>
      <c r="K65" s="137"/>
      <c r="L65" s="159"/>
    </row>
    <row r="66" spans="1:16" x14ac:dyDescent="0.25">
      <c r="B66" s="138"/>
      <c r="C66" s="138"/>
      <c r="D66" s="138"/>
      <c r="E66" s="138"/>
      <c r="F66" s="137"/>
      <c r="G66" s="137"/>
      <c r="H66" s="137"/>
      <c r="I66" s="137"/>
      <c r="J66" s="137"/>
      <c r="K66" s="137"/>
      <c r="L66" s="159"/>
    </row>
    <row r="67" spans="1:16" s="18" customFormat="1" ht="33" customHeight="1" x14ac:dyDescent="0.25">
      <c r="A67" s="48"/>
      <c r="B67" s="142" t="s">
        <v>115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48"/>
      <c r="N67" s="48"/>
      <c r="O67" s="48"/>
      <c r="P67" s="48"/>
    </row>
    <row r="68" spans="1:16" ht="75" x14ac:dyDescent="0.25">
      <c r="B68" s="1" t="s">
        <v>116</v>
      </c>
      <c r="C68" s="1"/>
      <c r="D68" s="1" t="s">
        <v>117</v>
      </c>
      <c r="E68" s="1" t="s">
        <v>118</v>
      </c>
      <c r="F68" s="1" t="s">
        <v>119</v>
      </c>
      <c r="G68" s="1" t="s">
        <v>120</v>
      </c>
      <c r="H68" s="41" t="s">
        <v>30</v>
      </c>
      <c r="I68" s="2" t="s">
        <v>19</v>
      </c>
      <c r="J68" s="2" t="s">
        <v>367</v>
      </c>
      <c r="K68" s="1" t="s">
        <v>21</v>
      </c>
      <c r="L68" s="38">
        <v>0</v>
      </c>
      <c r="M68" s="53"/>
    </row>
    <row r="69" spans="1:16" ht="90" x14ac:dyDescent="0.25">
      <c r="B69" s="1" t="s">
        <v>116</v>
      </c>
      <c r="C69" s="1"/>
      <c r="D69" s="1" t="s">
        <v>121</v>
      </c>
      <c r="E69" s="1" t="s">
        <v>122</v>
      </c>
      <c r="F69" s="1" t="s">
        <v>123</v>
      </c>
      <c r="G69" s="1" t="s">
        <v>124</v>
      </c>
      <c r="H69" s="42" t="s">
        <v>30</v>
      </c>
      <c r="I69" s="2" t="s">
        <v>19</v>
      </c>
      <c r="J69" s="2" t="s">
        <v>367</v>
      </c>
      <c r="K69" s="1" t="s">
        <v>21</v>
      </c>
      <c r="L69" s="38">
        <v>1297625.5209645</v>
      </c>
      <c r="M69" s="53"/>
    </row>
    <row r="70" spans="1:16" ht="75" x14ac:dyDescent="0.25">
      <c r="B70" s="1" t="s">
        <v>116</v>
      </c>
      <c r="C70" s="1"/>
      <c r="D70" s="1" t="s">
        <v>128</v>
      </c>
      <c r="E70" s="1" t="s">
        <v>129</v>
      </c>
      <c r="F70" s="1" t="s">
        <v>130</v>
      </c>
      <c r="G70" s="1" t="s">
        <v>131</v>
      </c>
      <c r="H70" s="42" t="s">
        <v>30</v>
      </c>
      <c r="I70" s="2" t="s">
        <v>19</v>
      </c>
      <c r="J70" s="2" t="s">
        <v>367</v>
      </c>
      <c r="K70" s="1" t="s">
        <v>21</v>
      </c>
      <c r="L70" s="81">
        <v>0</v>
      </c>
      <c r="M70" s="53"/>
    </row>
    <row r="71" spans="1:16" ht="75" x14ac:dyDescent="0.25">
      <c r="B71" s="1" t="s">
        <v>116</v>
      </c>
      <c r="C71" s="1"/>
      <c r="D71" s="1" t="s">
        <v>128</v>
      </c>
      <c r="E71" s="1" t="s">
        <v>132</v>
      </c>
      <c r="F71" s="1" t="s">
        <v>130</v>
      </c>
      <c r="G71" s="1" t="s">
        <v>133</v>
      </c>
      <c r="H71" s="42" t="s">
        <v>30</v>
      </c>
      <c r="I71" s="2" t="s">
        <v>19</v>
      </c>
      <c r="J71" s="2" t="s">
        <v>367</v>
      </c>
      <c r="K71" s="1" t="s">
        <v>21</v>
      </c>
      <c r="L71" s="81">
        <v>0</v>
      </c>
      <c r="M71" s="53"/>
    </row>
    <row r="72" spans="1:16" ht="120" x14ac:dyDescent="0.25">
      <c r="B72" s="1" t="s">
        <v>116</v>
      </c>
      <c r="C72" s="1"/>
      <c r="D72" s="1" t="s">
        <v>128</v>
      </c>
      <c r="E72" s="1" t="s">
        <v>134</v>
      </c>
      <c r="F72" s="1" t="s">
        <v>135</v>
      </c>
      <c r="G72" s="1" t="s">
        <v>136</v>
      </c>
      <c r="H72" s="42" t="s">
        <v>30</v>
      </c>
      <c r="I72" s="2" t="s">
        <v>19</v>
      </c>
      <c r="J72" s="2" t="s">
        <v>367</v>
      </c>
      <c r="K72" s="1" t="s">
        <v>21</v>
      </c>
      <c r="L72" s="38">
        <v>8116360.397401141</v>
      </c>
      <c r="M72" s="53"/>
    </row>
    <row r="73" spans="1:16" s="47" customFormat="1" x14ac:dyDescent="0.25">
      <c r="C73" s="55"/>
      <c r="H73" s="65"/>
      <c r="L73" s="113"/>
    </row>
    <row r="74" spans="1:16" x14ac:dyDescent="0.25">
      <c r="B74" s="137" t="s">
        <v>327</v>
      </c>
      <c r="C74" s="137" t="s">
        <v>3</v>
      </c>
      <c r="D74" s="137" t="s">
        <v>4</v>
      </c>
      <c r="E74" s="137" t="s">
        <v>5</v>
      </c>
      <c r="F74" s="137" t="s">
        <v>6</v>
      </c>
      <c r="G74" s="137" t="s">
        <v>7</v>
      </c>
      <c r="H74" s="137" t="s">
        <v>8</v>
      </c>
      <c r="I74" s="137" t="s">
        <v>9</v>
      </c>
      <c r="J74" s="137" t="s">
        <v>10</v>
      </c>
      <c r="K74" s="137" t="s">
        <v>2</v>
      </c>
      <c r="L74" s="159" t="s">
        <v>11</v>
      </c>
    </row>
    <row r="75" spans="1:16" x14ac:dyDescent="0.25">
      <c r="B75" s="138"/>
      <c r="C75" s="138"/>
      <c r="D75" s="138"/>
      <c r="E75" s="138"/>
      <c r="F75" s="137"/>
      <c r="G75" s="137"/>
      <c r="H75" s="137"/>
      <c r="I75" s="137"/>
      <c r="J75" s="137"/>
      <c r="K75" s="137"/>
      <c r="L75" s="159"/>
    </row>
    <row r="76" spans="1:16" x14ac:dyDescent="0.25">
      <c r="B76" s="138"/>
      <c r="C76" s="138"/>
      <c r="D76" s="138"/>
      <c r="E76" s="138"/>
      <c r="F76" s="137"/>
      <c r="G76" s="137"/>
      <c r="H76" s="137"/>
      <c r="I76" s="137"/>
      <c r="J76" s="137"/>
      <c r="K76" s="137"/>
      <c r="L76" s="159"/>
    </row>
    <row r="77" spans="1:16" s="18" customFormat="1" ht="33" customHeight="1" x14ac:dyDescent="0.25">
      <c r="A77" s="48"/>
      <c r="B77" s="141" t="s">
        <v>275</v>
      </c>
      <c r="C77" s="141"/>
      <c r="D77" s="141"/>
      <c r="E77" s="141"/>
      <c r="F77" s="141"/>
      <c r="G77" s="141"/>
      <c r="H77" s="141"/>
      <c r="I77" s="141"/>
      <c r="J77" s="141"/>
      <c r="K77" s="141"/>
      <c r="L77" s="141"/>
      <c r="M77" s="48"/>
      <c r="N77" s="48"/>
      <c r="O77" s="48"/>
      <c r="P77" s="48"/>
    </row>
    <row r="78" spans="1:16" ht="60" x14ac:dyDescent="0.25">
      <c r="B78" s="1" t="s">
        <v>310</v>
      </c>
      <c r="C78" s="1"/>
      <c r="D78" s="1" t="s">
        <v>61</v>
      </c>
      <c r="E78" s="1" t="s">
        <v>276</v>
      </c>
      <c r="F78" s="1" t="s">
        <v>143</v>
      </c>
      <c r="G78" s="1" t="s">
        <v>144</v>
      </c>
      <c r="H78" s="41" t="s">
        <v>30</v>
      </c>
      <c r="I78" s="2" t="s">
        <v>19</v>
      </c>
      <c r="J78" s="2" t="s">
        <v>367</v>
      </c>
      <c r="K78" s="1" t="s">
        <v>21</v>
      </c>
      <c r="L78" s="38">
        <v>432337.12922399997</v>
      </c>
    </row>
    <row r="79" spans="1:16" ht="60" x14ac:dyDescent="0.25">
      <c r="B79" s="1" t="s">
        <v>310</v>
      </c>
      <c r="C79" s="1"/>
      <c r="D79" s="1" t="s">
        <v>61</v>
      </c>
      <c r="E79" s="1" t="s">
        <v>145</v>
      </c>
      <c r="F79" s="1" t="s">
        <v>143</v>
      </c>
      <c r="G79" s="1" t="s">
        <v>146</v>
      </c>
      <c r="H79" s="42" t="s">
        <v>30</v>
      </c>
      <c r="I79" s="2" t="s">
        <v>19</v>
      </c>
      <c r="J79" s="2" t="s">
        <v>367</v>
      </c>
      <c r="K79" s="1" t="s">
        <v>21</v>
      </c>
      <c r="L79" s="38">
        <v>432337.12922399997</v>
      </c>
    </row>
    <row r="80" spans="1:16" ht="90" x14ac:dyDescent="0.25">
      <c r="B80" s="1" t="s">
        <v>310</v>
      </c>
      <c r="C80" s="1"/>
      <c r="D80" s="1" t="s">
        <v>277</v>
      </c>
      <c r="E80" s="1" t="s">
        <v>148</v>
      </c>
      <c r="F80" s="1" t="s">
        <v>143</v>
      </c>
      <c r="G80" s="1" t="s">
        <v>149</v>
      </c>
      <c r="H80" s="41" t="s">
        <v>30</v>
      </c>
      <c r="I80" s="2" t="s">
        <v>19</v>
      </c>
      <c r="J80" s="2" t="s">
        <v>367</v>
      </c>
      <c r="K80" s="1" t="s">
        <v>21</v>
      </c>
      <c r="L80" s="38">
        <v>432337.12922399997</v>
      </c>
    </row>
    <row r="81" spans="2:13" ht="60" x14ac:dyDescent="0.25">
      <c r="B81" s="1" t="s">
        <v>310</v>
      </c>
      <c r="C81" s="1"/>
      <c r="D81" s="1" t="s">
        <v>61</v>
      </c>
      <c r="E81" s="1" t="s">
        <v>150</v>
      </c>
      <c r="F81" s="1" t="s">
        <v>143</v>
      </c>
      <c r="G81" s="1" t="s">
        <v>151</v>
      </c>
      <c r="H81" s="42" t="s">
        <v>30</v>
      </c>
      <c r="I81" s="2" t="s">
        <v>19</v>
      </c>
      <c r="J81" s="2" t="s">
        <v>367</v>
      </c>
      <c r="K81" s="1" t="s">
        <v>21</v>
      </c>
      <c r="L81" s="38">
        <v>432337.12922399997</v>
      </c>
    </row>
    <row r="82" spans="2:13" ht="60" x14ac:dyDescent="0.25">
      <c r="B82" s="1" t="s">
        <v>310</v>
      </c>
      <c r="C82" s="1"/>
      <c r="D82" s="1" t="s">
        <v>61</v>
      </c>
      <c r="E82" s="1" t="s">
        <v>152</v>
      </c>
      <c r="F82" s="1" t="s">
        <v>143</v>
      </c>
      <c r="G82" s="1" t="s">
        <v>153</v>
      </c>
      <c r="H82" s="42" t="s">
        <v>30</v>
      </c>
      <c r="I82" s="2" t="s">
        <v>19</v>
      </c>
      <c r="J82" s="2" t="s">
        <v>367</v>
      </c>
      <c r="K82" s="1" t="s">
        <v>21</v>
      </c>
      <c r="L82" s="38">
        <v>432337.12922399997</v>
      </c>
    </row>
    <row r="83" spans="2:13" ht="60" x14ac:dyDescent="0.25">
      <c r="B83" s="1" t="s">
        <v>310</v>
      </c>
      <c r="C83" s="1"/>
      <c r="D83" s="1" t="s">
        <v>61</v>
      </c>
      <c r="E83" s="1" t="s">
        <v>278</v>
      </c>
      <c r="F83" s="1" t="s">
        <v>143</v>
      </c>
      <c r="G83" s="1" t="s">
        <v>155</v>
      </c>
      <c r="H83" s="42" t="s">
        <v>30</v>
      </c>
      <c r="I83" s="2" t="s">
        <v>19</v>
      </c>
      <c r="J83" s="2" t="s">
        <v>367</v>
      </c>
      <c r="K83" s="1" t="s">
        <v>21</v>
      </c>
      <c r="L83" s="38">
        <v>432337.12922399997</v>
      </c>
    </row>
    <row r="84" spans="2:13" ht="90" x14ac:dyDescent="0.25">
      <c r="B84" s="1" t="s">
        <v>156</v>
      </c>
      <c r="C84" s="1" t="s">
        <v>157</v>
      </c>
      <c r="D84" s="1" t="s">
        <v>158</v>
      </c>
      <c r="E84" s="1" t="s">
        <v>301</v>
      </c>
      <c r="F84" s="1" t="s">
        <v>160</v>
      </c>
      <c r="G84" s="1" t="s">
        <v>309</v>
      </c>
      <c r="H84" s="42" t="s">
        <v>44</v>
      </c>
      <c r="I84" s="2" t="s">
        <v>19</v>
      </c>
      <c r="J84" s="2" t="s">
        <v>367</v>
      </c>
      <c r="K84" s="1" t="s">
        <v>303</v>
      </c>
      <c r="L84" s="38">
        <v>1119787.2</v>
      </c>
    </row>
    <row r="85" spans="2:13" ht="113.25" customHeight="1" x14ac:dyDescent="0.25">
      <c r="B85" s="1" t="s">
        <v>156</v>
      </c>
      <c r="C85" s="1" t="s">
        <v>157</v>
      </c>
      <c r="D85" s="1" t="s">
        <v>304</v>
      </c>
      <c r="E85" s="1" t="s">
        <v>163</v>
      </c>
      <c r="F85" s="1" t="s">
        <v>164</v>
      </c>
      <c r="G85" s="1" t="s">
        <v>165</v>
      </c>
      <c r="H85" s="42" t="s">
        <v>44</v>
      </c>
      <c r="I85" s="1" t="s">
        <v>19</v>
      </c>
      <c r="J85" s="2" t="s">
        <v>367</v>
      </c>
      <c r="K85" s="1" t="s">
        <v>303</v>
      </c>
      <c r="L85" s="38">
        <v>928202.85575560818</v>
      </c>
    </row>
    <row r="86" spans="2:13" ht="60" x14ac:dyDescent="0.25">
      <c r="B86" s="1" t="s">
        <v>156</v>
      </c>
      <c r="C86" s="1"/>
      <c r="D86" s="1" t="s">
        <v>304</v>
      </c>
      <c r="E86" s="1" t="s">
        <v>166</v>
      </c>
      <c r="F86" s="1" t="s">
        <v>167</v>
      </c>
      <c r="G86" s="1" t="s">
        <v>168</v>
      </c>
      <c r="H86" s="42" t="s">
        <v>44</v>
      </c>
      <c r="I86" s="2" t="s">
        <v>19</v>
      </c>
      <c r="J86" s="2" t="s">
        <v>367</v>
      </c>
      <c r="K86" s="1" t="s">
        <v>303</v>
      </c>
      <c r="L86" s="38">
        <v>0</v>
      </c>
    </row>
    <row r="87" spans="2:13" ht="75" x14ac:dyDescent="0.25">
      <c r="B87" s="1" t="s">
        <v>156</v>
      </c>
      <c r="C87" s="1"/>
      <c r="D87" s="1" t="s">
        <v>305</v>
      </c>
      <c r="E87" s="1" t="s">
        <v>306</v>
      </c>
      <c r="F87" s="1" t="s">
        <v>307</v>
      </c>
      <c r="G87" s="1" t="s">
        <v>165</v>
      </c>
      <c r="H87" s="42" t="s">
        <v>44</v>
      </c>
      <c r="I87" s="2" t="s">
        <v>19</v>
      </c>
      <c r="J87" s="2" t="s">
        <v>367</v>
      </c>
      <c r="K87" s="1" t="s">
        <v>303</v>
      </c>
      <c r="L87" s="38">
        <v>0</v>
      </c>
    </row>
    <row r="88" spans="2:13" ht="75" x14ac:dyDescent="0.25">
      <c r="B88" s="1" t="s">
        <v>156</v>
      </c>
      <c r="C88" s="1" t="s">
        <v>157</v>
      </c>
      <c r="D88" s="1" t="s">
        <v>304</v>
      </c>
      <c r="E88" s="1" t="s">
        <v>170</v>
      </c>
      <c r="F88" s="1" t="s">
        <v>171</v>
      </c>
      <c r="G88" s="2" t="s">
        <v>308</v>
      </c>
      <c r="H88" s="42" t="s">
        <v>44</v>
      </c>
      <c r="I88" s="2" t="s">
        <v>19</v>
      </c>
      <c r="J88" s="2" t="s">
        <v>367</v>
      </c>
      <c r="K88" s="1" t="s">
        <v>303</v>
      </c>
      <c r="L88" s="38">
        <v>928202.85575560818</v>
      </c>
    </row>
    <row r="89" spans="2:13" x14ac:dyDescent="0.25">
      <c r="C89" s="9"/>
    </row>
    <row r="90" spans="2:13" x14ac:dyDescent="0.25">
      <c r="B90" s="137" t="s">
        <v>327</v>
      </c>
      <c r="C90" s="137" t="s">
        <v>3</v>
      </c>
      <c r="D90" s="137" t="s">
        <v>4</v>
      </c>
      <c r="E90" s="137" t="s">
        <v>5</v>
      </c>
      <c r="F90" s="137" t="s">
        <v>6</v>
      </c>
      <c r="G90" s="137" t="s">
        <v>7</v>
      </c>
      <c r="H90" s="137" t="s">
        <v>8</v>
      </c>
      <c r="I90" s="137" t="s">
        <v>9</v>
      </c>
      <c r="J90" s="137" t="s">
        <v>10</v>
      </c>
      <c r="K90" s="137" t="s">
        <v>2</v>
      </c>
      <c r="L90" s="159" t="s">
        <v>11</v>
      </c>
    </row>
    <row r="91" spans="2:13" x14ac:dyDescent="0.25">
      <c r="B91" s="138"/>
      <c r="C91" s="138"/>
      <c r="D91" s="138"/>
      <c r="E91" s="138"/>
      <c r="F91" s="137"/>
      <c r="G91" s="137"/>
      <c r="H91" s="137"/>
      <c r="I91" s="137"/>
      <c r="J91" s="137"/>
      <c r="K91" s="137"/>
      <c r="L91" s="159"/>
    </row>
    <row r="92" spans="2:13" x14ac:dyDescent="0.25">
      <c r="B92" s="138"/>
      <c r="C92" s="138"/>
      <c r="D92" s="138"/>
      <c r="E92" s="138"/>
      <c r="F92" s="137"/>
      <c r="G92" s="137"/>
      <c r="H92" s="137"/>
      <c r="I92" s="137"/>
      <c r="J92" s="137"/>
      <c r="K92" s="137"/>
      <c r="L92" s="159"/>
    </row>
    <row r="93" spans="2:13" ht="33" customHeight="1" x14ac:dyDescent="0.25">
      <c r="B93" s="151" t="s">
        <v>173</v>
      </c>
      <c r="C93" s="151"/>
      <c r="D93" s="151"/>
      <c r="E93" s="151"/>
      <c r="F93" s="151"/>
      <c r="G93" s="151"/>
      <c r="H93" s="151"/>
      <c r="I93" s="151"/>
      <c r="J93" s="151"/>
      <c r="K93" s="151"/>
      <c r="L93" s="151"/>
    </row>
    <row r="94" spans="2:13" ht="75" x14ac:dyDescent="0.25">
      <c r="B94" s="22" t="s">
        <v>174</v>
      </c>
      <c r="C94" s="22" t="s">
        <v>175</v>
      </c>
      <c r="D94" s="22" t="s">
        <v>176</v>
      </c>
      <c r="E94" s="23" t="s">
        <v>279</v>
      </c>
      <c r="F94" s="23" t="s">
        <v>280</v>
      </c>
      <c r="G94" s="22" t="s">
        <v>281</v>
      </c>
      <c r="H94" s="43" t="s">
        <v>18</v>
      </c>
      <c r="I94" s="24" t="s">
        <v>19</v>
      </c>
      <c r="J94" s="2" t="s">
        <v>367</v>
      </c>
      <c r="K94" s="22" t="s">
        <v>182</v>
      </c>
      <c r="L94" s="89">
        <v>1288881.94678152</v>
      </c>
      <c r="M94" s="53"/>
    </row>
    <row r="95" spans="2:13" ht="75" x14ac:dyDescent="0.25">
      <c r="B95" s="1" t="s">
        <v>174</v>
      </c>
      <c r="C95" s="1" t="s">
        <v>175</v>
      </c>
      <c r="D95" s="1" t="s">
        <v>176</v>
      </c>
      <c r="E95" s="26" t="s">
        <v>282</v>
      </c>
      <c r="F95" s="26" t="s">
        <v>280</v>
      </c>
      <c r="G95" s="1" t="s">
        <v>283</v>
      </c>
      <c r="H95" s="41" t="s">
        <v>18</v>
      </c>
      <c r="I95" s="2" t="s">
        <v>19</v>
      </c>
      <c r="J95" s="2" t="s">
        <v>367</v>
      </c>
      <c r="K95" s="1" t="s">
        <v>182</v>
      </c>
      <c r="L95" s="89">
        <v>1288881.94678152</v>
      </c>
      <c r="M95" s="53"/>
    </row>
    <row r="96" spans="2:13" ht="75" x14ac:dyDescent="0.25">
      <c r="B96" s="1" t="s">
        <v>174</v>
      </c>
      <c r="C96" s="1" t="s">
        <v>175</v>
      </c>
      <c r="D96" s="1" t="s">
        <v>183</v>
      </c>
      <c r="E96" s="26" t="s">
        <v>284</v>
      </c>
      <c r="F96" s="26" t="s">
        <v>280</v>
      </c>
      <c r="G96" s="1" t="s">
        <v>283</v>
      </c>
      <c r="H96" s="41" t="s">
        <v>18</v>
      </c>
      <c r="I96" s="2" t="s">
        <v>19</v>
      </c>
      <c r="J96" s="2" t="s">
        <v>367</v>
      </c>
      <c r="K96" s="1" t="s">
        <v>182</v>
      </c>
      <c r="L96" s="89">
        <v>946637.37582960003</v>
      </c>
      <c r="M96" s="53"/>
    </row>
    <row r="97" spans="2:13" ht="75" x14ac:dyDescent="0.25">
      <c r="B97" s="1" t="s">
        <v>174</v>
      </c>
      <c r="C97" s="1" t="s">
        <v>175</v>
      </c>
      <c r="D97" s="1" t="s">
        <v>176</v>
      </c>
      <c r="E97" s="26" t="s">
        <v>285</v>
      </c>
      <c r="F97" s="26" t="s">
        <v>280</v>
      </c>
      <c r="G97" s="1" t="s">
        <v>286</v>
      </c>
      <c r="H97" s="41" t="s">
        <v>18</v>
      </c>
      <c r="I97" s="2" t="s">
        <v>19</v>
      </c>
      <c r="J97" s="2" t="s">
        <v>367</v>
      </c>
      <c r="K97" s="1" t="s">
        <v>182</v>
      </c>
      <c r="L97" s="89">
        <v>1288881.94678152</v>
      </c>
      <c r="M97" s="53"/>
    </row>
    <row r="98" spans="2:13" ht="75" x14ac:dyDescent="0.25">
      <c r="B98" s="1" t="s">
        <v>174</v>
      </c>
      <c r="C98" s="1" t="s">
        <v>175</v>
      </c>
      <c r="D98" s="1" t="s">
        <v>176</v>
      </c>
      <c r="E98" s="26" t="s">
        <v>287</v>
      </c>
      <c r="F98" s="26" t="s">
        <v>280</v>
      </c>
      <c r="G98" s="1" t="s">
        <v>288</v>
      </c>
      <c r="H98" s="41" t="s">
        <v>18</v>
      </c>
      <c r="I98" s="2" t="s">
        <v>19</v>
      </c>
      <c r="J98" s="2" t="s">
        <v>367</v>
      </c>
      <c r="K98" s="1" t="s">
        <v>182</v>
      </c>
      <c r="L98" s="89">
        <v>1288881.94678152</v>
      </c>
      <c r="M98" s="53"/>
    </row>
    <row r="99" spans="2:13" ht="75" x14ac:dyDescent="0.25">
      <c r="B99" s="1" t="s">
        <v>174</v>
      </c>
      <c r="C99" s="1" t="s">
        <v>175</v>
      </c>
      <c r="D99" s="1" t="s">
        <v>176</v>
      </c>
      <c r="E99" s="2" t="s">
        <v>289</v>
      </c>
      <c r="F99" s="26" t="s">
        <v>280</v>
      </c>
      <c r="G99" s="1" t="s">
        <v>283</v>
      </c>
      <c r="H99" s="41" t="s">
        <v>18</v>
      </c>
      <c r="I99" s="2" t="s">
        <v>19</v>
      </c>
      <c r="J99" s="2" t="s">
        <v>367</v>
      </c>
      <c r="K99" s="1" t="s">
        <v>182</v>
      </c>
      <c r="L99" s="89">
        <v>1288881.94678152</v>
      </c>
      <c r="M99" s="53"/>
    </row>
    <row r="100" spans="2:13" ht="75" x14ac:dyDescent="0.25">
      <c r="B100" s="1" t="s">
        <v>174</v>
      </c>
      <c r="C100" s="1" t="s">
        <v>175</v>
      </c>
      <c r="D100" s="1" t="s">
        <v>183</v>
      </c>
      <c r="E100" s="2" t="s">
        <v>290</v>
      </c>
      <c r="F100" s="26" t="s">
        <v>280</v>
      </c>
      <c r="G100" s="1" t="s">
        <v>291</v>
      </c>
      <c r="H100" s="41" t="s">
        <v>18</v>
      </c>
      <c r="I100" s="2" t="s">
        <v>19</v>
      </c>
      <c r="J100" s="2" t="s">
        <v>367</v>
      </c>
      <c r="K100" s="1" t="s">
        <v>182</v>
      </c>
      <c r="L100" s="89">
        <v>946637.37582960003</v>
      </c>
      <c r="M100" s="53"/>
    </row>
    <row r="101" spans="2:13" ht="75" x14ac:dyDescent="0.25">
      <c r="B101" s="1" t="s">
        <v>174</v>
      </c>
      <c r="C101" s="1" t="s">
        <v>175</v>
      </c>
      <c r="D101" s="1" t="s">
        <v>176</v>
      </c>
      <c r="E101" s="2" t="s">
        <v>292</v>
      </c>
      <c r="F101" s="26" t="s">
        <v>280</v>
      </c>
      <c r="G101" s="1" t="s">
        <v>293</v>
      </c>
      <c r="H101" s="41" t="s">
        <v>18</v>
      </c>
      <c r="I101" s="2" t="s">
        <v>19</v>
      </c>
      <c r="J101" s="2" t="s">
        <v>367</v>
      </c>
      <c r="K101" s="1" t="s">
        <v>182</v>
      </c>
      <c r="L101" s="89">
        <v>1288881.94678152</v>
      </c>
      <c r="M101" s="53"/>
    </row>
    <row r="102" spans="2:13" ht="75" x14ac:dyDescent="0.25">
      <c r="B102" s="1" t="s">
        <v>174</v>
      </c>
      <c r="C102" s="1" t="s">
        <v>175</v>
      </c>
      <c r="D102" s="1" t="s">
        <v>183</v>
      </c>
      <c r="E102" s="23" t="s">
        <v>294</v>
      </c>
      <c r="F102" s="26" t="s">
        <v>280</v>
      </c>
      <c r="G102" s="1" t="s">
        <v>293</v>
      </c>
      <c r="H102" s="41" t="s">
        <v>180</v>
      </c>
      <c r="I102" s="2" t="s">
        <v>19</v>
      </c>
      <c r="J102" s="2" t="s">
        <v>367</v>
      </c>
      <c r="K102" s="1" t="s">
        <v>182</v>
      </c>
      <c r="L102" s="89">
        <v>946637.37582960003</v>
      </c>
      <c r="M102" s="53"/>
    </row>
    <row r="103" spans="2:13" ht="75" x14ac:dyDescent="0.25">
      <c r="B103" s="1" t="s">
        <v>174</v>
      </c>
      <c r="C103" s="1" t="s">
        <v>175</v>
      </c>
      <c r="D103" s="1" t="s">
        <v>183</v>
      </c>
      <c r="E103" s="26" t="s">
        <v>295</v>
      </c>
      <c r="F103" s="26" t="s">
        <v>280</v>
      </c>
      <c r="G103" s="1" t="s">
        <v>293</v>
      </c>
      <c r="H103" s="41" t="s">
        <v>180</v>
      </c>
      <c r="I103" s="2" t="s">
        <v>19</v>
      </c>
      <c r="J103" s="2" t="s">
        <v>367</v>
      </c>
      <c r="K103" s="1" t="s">
        <v>182</v>
      </c>
      <c r="L103" s="89">
        <v>946637.37582960003</v>
      </c>
      <c r="M103" s="53"/>
    </row>
    <row r="104" spans="2:13" ht="75" x14ac:dyDescent="0.25">
      <c r="B104" s="1" t="s">
        <v>174</v>
      </c>
      <c r="C104" s="1" t="s">
        <v>175</v>
      </c>
      <c r="D104" s="1" t="s">
        <v>183</v>
      </c>
      <c r="E104" s="26" t="s">
        <v>296</v>
      </c>
      <c r="F104" s="26" t="s">
        <v>280</v>
      </c>
      <c r="G104" s="1" t="s">
        <v>293</v>
      </c>
      <c r="H104" s="41" t="s">
        <v>30</v>
      </c>
      <c r="I104" s="2" t="s">
        <v>19</v>
      </c>
      <c r="J104" s="2" t="s">
        <v>367</v>
      </c>
      <c r="K104" s="1" t="s">
        <v>182</v>
      </c>
      <c r="L104" s="89">
        <v>946637.37582960003</v>
      </c>
      <c r="M104" s="53"/>
    </row>
    <row r="105" spans="2:13" ht="85.5" customHeight="1" x14ac:dyDescent="0.25">
      <c r="B105" s="1" t="s">
        <v>174</v>
      </c>
      <c r="C105" s="1" t="s">
        <v>175</v>
      </c>
      <c r="D105" s="1" t="s">
        <v>183</v>
      </c>
      <c r="E105" s="26" t="s">
        <v>297</v>
      </c>
      <c r="F105" s="26" t="s">
        <v>280</v>
      </c>
      <c r="G105" s="1" t="s">
        <v>293</v>
      </c>
      <c r="H105" s="41" t="s">
        <v>30</v>
      </c>
      <c r="I105" s="2" t="s">
        <v>19</v>
      </c>
      <c r="J105" s="2" t="s">
        <v>367</v>
      </c>
      <c r="K105" s="1" t="s">
        <v>182</v>
      </c>
      <c r="L105" s="89">
        <v>946637.37582960003</v>
      </c>
      <c r="M105" s="53"/>
    </row>
    <row r="106" spans="2:13" ht="75" x14ac:dyDescent="0.25">
      <c r="B106" s="1" t="s">
        <v>174</v>
      </c>
      <c r="C106" s="1" t="s">
        <v>175</v>
      </c>
      <c r="D106" s="1" t="s">
        <v>183</v>
      </c>
      <c r="E106" s="26" t="s">
        <v>298</v>
      </c>
      <c r="F106" s="26" t="s">
        <v>280</v>
      </c>
      <c r="G106" s="1" t="s">
        <v>293</v>
      </c>
      <c r="H106" s="41" t="s">
        <v>30</v>
      </c>
      <c r="I106" s="2" t="s">
        <v>19</v>
      </c>
      <c r="J106" s="2" t="s">
        <v>367</v>
      </c>
      <c r="K106" s="1" t="s">
        <v>182</v>
      </c>
      <c r="L106" s="89">
        <v>946637.37582960003</v>
      </c>
      <c r="M106" s="53"/>
    </row>
    <row r="107" spans="2:13" ht="75" x14ac:dyDescent="0.25">
      <c r="B107" s="1" t="s">
        <v>174</v>
      </c>
      <c r="C107" s="1" t="s">
        <v>175</v>
      </c>
      <c r="D107" s="1" t="s">
        <v>183</v>
      </c>
      <c r="E107" s="23" t="s">
        <v>299</v>
      </c>
      <c r="F107" s="26" t="s">
        <v>280</v>
      </c>
      <c r="G107" s="1" t="s">
        <v>293</v>
      </c>
      <c r="H107" s="41" t="s">
        <v>30</v>
      </c>
      <c r="I107" s="2" t="s">
        <v>19</v>
      </c>
      <c r="J107" s="2" t="s">
        <v>367</v>
      </c>
      <c r="K107" s="1" t="s">
        <v>182</v>
      </c>
      <c r="L107" s="89">
        <v>946637.37582960003</v>
      </c>
      <c r="M107" s="53"/>
    </row>
    <row r="108" spans="2:13" s="47" customFormat="1" x14ac:dyDescent="0.25">
      <c r="H108" s="65"/>
      <c r="L108" s="113"/>
    </row>
    <row r="109" spans="2:13" s="47" customFormat="1" x14ac:dyDescent="0.25">
      <c r="H109" s="65"/>
      <c r="L109" s="113"/>
    </row>
    <row r="110" spans="2:13" s="47" customFormat="1" ht="27.75" customHeight="1" x14ac:dyDescent="0.25">
      <c r="H110" s="65"/>
      <c r="K110" s="57" t="s">
        <v>300</v>
      </c>
      <c r="L110" s="115">
        <f>+SUM(L12:L28,L30:L61,L68:L72,L78:L88,L94:L107)</f>
        <v>72709103.599354848</v>
      </c>
    </row>
    <row r="111" spans="2:13" s="47" customFormat="1" x14ac:dyDescent="0.25">
      <c r="H111" s="65"/>
      <c r="L111" s="113"/>
    </row>
    <row r="112" spans="2:13" s="47" customFormat="1" x14ac:dyDescent="0.25">
      <c r="H112" s="65"/>
      <c r="L112" s="113"/>
    </row>
    <row r="113" spans="8:12" s="47" customFormat="1" x14ac:dyDescent="0.25">
      <c r="H113" s="65"/>
      <c r="L113" s="113"/>
    </row>
    <row r="114" spans="8:12" s="47" customFormat="1" x14ac:dyDescent="0.25">
      <c r="H114" s="65"/>
      <c r="L114" s="113"/>
    </row>
    <row r="115" spans="8:12" s="47" customFormat="1" x14ac:dyDescent="0.25">
      <c r="H115" s="65"/>
      <c r="L115" s="113"/>
    </row>
    <row r="116" spans="8:12" s="47" customFormat="1" x14ac:dyDescent="0.25">
      <c r="H116" s="65"/>
      <c r="L116" s="113"/>
    </row>
    <row r="117" spans="8:12" s="47" customFormat="1" x14ac:dyDescent="0.25">
      <c r="H117" s="65"/>
      <c r="L117" s="113"/>
    </row>
    <row r="118" spans="8:12" s="47" customFormat="1" x14ac:dyDescent="0.25">
      <c r="H118" s="65"/>
      <c r="L118" s="113"/>
    </row>
    <row r="119" spans="8:12" s="47" customFormat="1" x14ac:dyDescent="0.25">
      <c r="H119" s="65"/>
      <c r="L119" s="113"/>
    </row>
    <row r="120" spans="8:12" s="47" customFormat="1" x14ac:dyDescent="0.25">
      <c r="H120" s="65"/>
      <c r="L120" s="113"/>
    </row>
    <row r="121" spans="8:12" s="47" customFormat="1" x14ac:dyDescent="0.25">
      <c r="H121" s="65"/>
      <c r="L121" s="113"/>
    </row>
    <row r="122" spans="8:12" s="47" customFormat="1" x14ac:dyDescent="0.25">
      <c r="H122" s="65"/>
      <c r="L122" s="113"/>
    </row>
    <row r="123" spans="8:12" s="47" customFormat="1" x14ac:dyDescent="0.25">
      <c r="H123" s="65"/>
      <c r="L123" s="113"/>
    </row>
    <row r="124" spans="8:12" s="47" customFormat="1" x14ac:dyDescent="0.25">
      <c r="H124" s="65"/>
      <c r="L124" s="113"/>
    </row>
    <row r="125" spans="8:12" s="47" customFormat="1" x14ac:dyDescent="0.25">
      <c r="H125" s="65"/>
      <c r="L125" s="113"/>
    </row>
    <row r="126" spans="8:12" s="47" customFormat="1" x14ac:dyDescent="0.25">
      <c r="H126" s="65"/>
      <c r="L126" s="113"/>
    </row>
    <row r="127" spans="8:12" s="47" customFormat="1" x14ac:dyDescent="0.25">
      <c r="H127" s="65"/>
      <c r="L127" s="113"/>
    </row>
    <row r="128" spans="8:12" s="47" customFormat="1" x14ac:dyDescent="0.25">
      <c r="H128" s="65"/>
      <c r="L128" s="113"/>
    </row>
    <row r="129" spans="8:12" s="47" customFormat="1" x14ac:dyDescent="0.25">
      <c r="H129" s="65"/>
      <c r="L129" s="113"/>
    </row>
    <row r="130" spans="8:12" s="47" customFormat="1" x14ac:dyDescent="0.25">
      <c r="H130" s="65"/>
      <c r="L130" s="113"/>
    </row>
    <row r="131" spans="8:12" s="47" customFormat="1" x14ac:dyDescent="0.25">
      <c r="H131" s="65"/>
      <c r="L131" s="113"/>
    </row>
    <row r="132" spans="8:12" s="47" customFormat="1" x14ac:dyDescent="0.25">
      <c r="H132" s="65"/>
      <c r="L132" s="113"/>
    </row>
    <row r="133" spans="8:12" s="47" customFormat="1" x14ac:dyDescent="0.25">
      <c r="H133" s="65"/>
      <c r="L133" s="113"/>
    </row>
    <row r="134" spans="8:12" s="47" customFormat="1" x14ac:dyDescent="0.25">
      <c r="H134" s="65"/>
      <c r="L134" s="113"/>
    </row>
    <row r="135" spans="8:12" s="47" customFormat="1" x14ac:dyDescent="0.25">
      <c r="H135" s="65"/>
      <c r="L135" s="113"/>
    </row>
    <row r="136" spans="8:12" s="47" customFormat="1" x14ac:dyDescent="0.25">
      <c r="H136" s="65"/>
      <c r="L136" s="113"/>
    </row>
    <row r="137" spans="8:12" s="47" customFormat="1" x14ac:dyDescent="0.25">
      <c r="H137" s="65"/>
      <c r="L137" s="113"/>
    </row>
    <row r="138" spans="8:12" s="47" customFormat="1" x14ac:dyDescent="0.25">
      <c r="H138" s="65"/>
      <c r="L138" s="113"/>
    </row>
    <row r="139" spans="8:12" s="47" customFormat="1" x14ac:dyDescent="0.25">
      <c r="H139" s="65"/>
      <c r="L139" s="113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B33:B35"/>
    <mergeCell ref="C33:C35"/>
    <mergeCell ref="D33:D35"/>
    <mergeCell ref="E33:E35"/>
    <mergeCell ref="J8:J10"/>
    <mergeCell ref="B29:L29"/>
    <mergeCell ref="B30:B32"/>
    <mergeCell ref="C30:C32"/>
    <mergeCell ref="D30:D32"/>
    <mergeCell ref="E30:E32"/>
    <mergeCell ref="B11:L11"/>
    <mergeCell ref="B12:B16"/>
    <mergeCell ref="C12:C16"/>
    <mergeCell ref="D12:D16"/>
    <mergeCell ref="E12:E16"/>
    <mergeCell ref="L12:L16"/>
    <mergeCell ref="B45:B46"/>
    <mergeCell ref="C45:C46"/>
    <mergeCell ref="D45:D46"/>
    <mergeCell ref="E45:E46"/>
    <mergeCell ref="B47:B48"/>
    <mergeCell ref="C47:C48"/>
    <mergeCell ref="D47:D48"/>
    <mergeCell ref="E47:E48"/>
    <mergeCell ref="B36:B39"/>
    <mergeCell ref="C36:C39"/>
    <mergeCell ref="D36:D39"/>
    <mergeCell ref="E36:E39"/>
    <mergeCell ref="B40:B44"/>
    <mergeCell ref="C40:C44"/>
    <mergeCell ref="D40:D44"/>
    <mergeCell ref="E40:E44"/>
    <mergeCell ref="B56:B57"/>
    <mergeCell ref="C56:C57"/>
    <mergeCell ref="D56:D57"/>
    <mergeCell ref="E56:E57"/>
    <mergeCell ref="B58:B60"/>
    <mergeCell ref="C58:C60"/>
    <mergeCell ref="D58:D60"/>
    <mergeCell ref="E58:E60"/>
    <mergeCell ref="B49:B53"/>
    <mergeCell ref="C49:C53"/>
    <mergeCell ref="D49:D53"/>
    <mergeCell ref="E49:E53"/>
    <mergeCell ref="B54:B55"/>
    <mergeCell ref="C54:C55"/>
    <mergeCell ref="D54:D55"/>
    <mergeCell ref="E54:E55"/>
    <mergeCell ref="B67:L67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K66"/>
    <mergeCell ref="L64:L66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7:L48"/>
    <mergeCell ref="L49:L53"/>
    <mergeCell ref="L54:L55"/>
    <mergeCell ref="L56:L57"/>
    <mergeCell ref="L58:L60"/>
    <mergeCell ref="L30:L32"/>
    <mergeCell ref="L33:L35"/>
    <mergeCell ref="L36:L39"/>
    <mergeCell ref="L40:L44"/>
    <mergeCell ref="L45:L4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UBA TIPO</vt:lpstr>
      <vt:lpstr>IPS TIPO</vt:lpstr>
      <vt:lpstr>UBA AGUA CLARA</vt:lpstr>
      <vt:lpstr>IPS BANCO DE ARENA</vt:lpstr>
      <vt:lpstr>IPS BUENA ESPERANZA</vt:lpstr>
      <vt:lpstr>IPS GUARAMITO</vt:lpstr>
      <vt:lpstr>IPS LA FLORESTA</vt:lpstr>
      <vt:lpstr>IPS PALMARITO</vt:lpstr>
      <vt:lpstr>IPS SAN FAUSTINO</vt:lpstr>
      <vt:lpstr>UBA COMUNEROS</vt:lpstr>
      <vt:lpstr>IPS AEROPUERTO</vt:lpstr>
      <vt:lpstr>IPS CLARET</vt:lpstr>
      <vt:lpstr>IPS ERMITA</vt:lpstr>
      <vt:lpstr>IPS OSPINA PEREZ</vt:lpstr>
      <vt:lpstr>IPS SEVILLA</vt:lpstr>
      <vt:lpstr>IPS TOLEDO PLATA</vt:lpstr>
      <vt:lpstr>UBA LIBERTAD</vt:lpstr>
      <vt:lpstr>IPS BOCONO</vt:lpstr>
      <vt:lpstr>IPS SAN LUIS</vt:lpstr>
      <vt:lpstr>IPS SAN MARTIN</vt:lpstr>
      <vt:lpstr>IPS SAN MATEO</vt:lpstr>
      <vt:lpstr>IPS SANTA ANA</vt:lpstr>
      <vt:lpstr>UBA LOMA DE BOLIVAR</vt:lpstr>
      <vt:lpstr>IPS BELEN</vt:lpstr>
      <vt:lpstr>IPS CUNDINAMARCA</vt:lpstr>
      <vt:lpstr>IPS DIVINA PASTORA</vt:lpstr>
      <vt:lpstr>IPS EL RODEO</vt:lpstr>
      <vt:lpstr>UBA POLICLINICO</vt:lpstr>
      <vt:lpstr>IPS BELISARIO</vt:lpstr>
      <vt:lpstr>IPS OLIVOS</vt:lpstr>
      <vt:lpstr>IPS NIÑA CECI</vt:lpstr>
      <vt:lpstr>IPS PALMERAS</vt:lpstr>
      <vt:lpstr>UBA PUENTE BARTCO LEONES</vt:lpstr>
      <vt:lpstr>IPS CERRITO</vt:lpstr>
      <vt:lpstr>IPS CONTENTO</vt:lpstr>
      <vt:lpstr>IPS PORTICO</vt:lpstr>
      <vt:lpstr>IPS SALADO</vt:lpstr>
      <vt:lpstr>IPS GUAIMARAL</vt:lpstr>
      <vt:lpstr>IPS DOMINGO PEREZ</vt:lpstr>
      <vt:lpstr>SEDE ADMINISTRATIVA</vt:lpstr>
      <vt:lpstr>ARCHIVO DE LA INSULA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ADM-SUMINIS18</dc:creator>
  <cp:lastModifiedBy>ADM-SUMINIS18</cp:lastModifiedBy>
  <dcterms:created xsi:type="dcterms:W3CDTF">2024-02-27T15:11:00Z</dcterms:created>
  <dcterms:modified xsi:type="dcterms:W3CDTF">2026-04-22T14:11:57Z</dcterms:modified>
</cp:coreProperties>
</file>