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AÑO 2018\"/>
    </mc:Choice>
  </mc:AlternateContent>
  <bookViews>
    <workbookView xWindow="0" yWindow="0" windowWidth="24000" windowHeight="9735"/>
  </bookViews>
  <sheets>
    <sheet name="CONSULTAS ENE-DIC 2018" sheetId="1" r:id="rId1"/>
  </sheets>
  <externalReferences>
    <externalReference r:id="rId2"/>
  </externalReferences>
  <definedNames>
    <definedName name="_xlnm.Database" localSheetId="0">#REF!</definedName>
    <definedName name="_xlnm.Database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2" i="1" l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42" i="1" s="1"/>
</calcChain>
</file>

<file path=xl/sharedStrings.xml><?xml version="1.0" encoding="utf-8"?>
<sst xmlns="http://schemas.openxmlformats.org/spreadsheetml/2006/main" count="71" uniqueCount="61">
  <si>
    <t>CONSULTAS ENERO - DICIEMBRE 2.018</t>
  </si>
  <si>
    <t>IPS</t>
  </si>
  <si>
    <t>MEDICINA</t>
  </si>
  <si>
    <t>ODONTOLOGIA</t>
  </si>
  <si>
    <t>CONTROL EMBARAZO</t>
  </si>
  <si>
    <t>MENOR</t>
  </si>
  <si>
    <t>PLANIFICACION</t>
  </si>
  <si>
    <t>Salud
Publica</t>
  </si>
  <si>
    <t>Adulto</t>
  </si>
  <si>
    <t>Joven</t>
  </si>
  <si>
    <t>Nacido</t>
  </si>
  <si>
    <t>CRONICOS</t>
  </si>
  <si>
    <t>TOTAL</t>
  </si>
  <si>
    <t>890201</t>
  </si>
  <si>
    <t>890301</t>
  </si>
  <si>
    <t>890701</t>
  </si>
  <si>
    <t>890601</t>
  </si>
  <si>
    <t>890203</t>
  </si>
  <si>
    <t>890303</t>
  </si>
  <si>
    <t>890703</t>
  </si>
  <si>
    <t>Embara</t>
  </si>
  <si>
    <t>890305</t>
  </si>
  <si>
    <t>AEROPUERTO</t>
  </si>
  <si>
    <t>AGUA CLARA</t>
  </si>
  <si>
    <t>BANCO DE ARENA</t>
  </si>
  <si>
    <t>BELEN</t>
  </si>
  <si>
    <t>BELISARIO</t>
  </si>
  <si>
    <t>BOCONO</t>
  </si>
  <si>
    <t>BUENA ESPERANZA</t>
  </si>
  <si>
    <t>CERRITO</t>
  </si>
  <si>
    <t>CLARET</t>
  </si>
  <si>
    <t>COMUNEROS</t>
  </si>
  <si>
    <t>CONTENTO</t>
  </si>
  <si>
    <t>CUNDINAMARCA</t>
  </si>
  <si>
    <t>DIVINA PASTORA</t>
  </si>
  <si>
    <t>DOMINGO PEREZ</t>
  </si>
  <si>
    <t>EL RODEO</t>
  </si>
  <si>
    <t>GUAIMARAL</t>
  </si>
  <si>
    <t>GUARAMITO</t>
  </si>
  <si>
    <t>LA ERMITA</t>
  </si>
  <si>
    <t>LA FLORESTA</t>
  </si>
  <si>
    <t>LA LIBERTAD</t>
  </si>
  <si>
    <t>LOMA BOLIVAR</t>
  </si>
  <si>
    <t>LOS OLIVOS</t>
  </si>
  <si>
    <t>NIÑA CECI</t>
  </si>
  <si>
    <t>OSPINA PEREZ</t>
  </si>
  <si>
    <t>PALMARITO</t>
  </si>
  <si>
    <t>PALMERAS</t>
  </si>
  <si>
    <t>POLICLINICO</t>
  </si>
  <si>
    <t>PORTICO</t>
  </si>
  <si>
    <t>PUENTE BARCO</t>
  </si>
  <si>
    <t>SALADO</t>
  </si>
  <si>
    <t>SAN FAUSTINO</t>
  </si>
  <si>
    <t>SAN LUIS</t>
  </si>
  <si>
    <t>SAN MARTIN</t>
  </si>
  <si>
    <t>SAN MATEO</t>
  </si>
  <si>
    <t>SANTA ANA</t>
  </si>
  <si>
    <t>SEVILLA</t>
  </si>
  <si>
    <t>TOLEDO PLATA</t>
  </si>
  <si>
    <t>UNIDAD MOVIL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</si>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</sst>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8"/>
      <name val="Arial"/>
      <family val="2"/>
    </font>
    <font>
      <b/>
      <sz val="12"/>
      <name val="Arial"/>
      <family val="2"/>
    </font>
    <font>
      <b/>
      <i/>
      <sz val="9"/>
      <name val="Arial"/>
      <family val="2"/>
    </font>
    <font>
      <b/>
      <i/>
      <sz val="8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1" fillId="0" borderId="0" xfId="1"/>
    <xf numFmtId="0" fontId="3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 vertical="center" wrapText="1"/>
    </xf>
    <xf numFmtId="0" fontId="4" fillId="0" borderId="5" xfId="1" applyFont="1" applyBorder="1"/>
    <xf numFmtId="0" fontId="4" fillId="0" borderId="7" xfId="1" applyFont="1" applyBorder="1"/>
    <xf numFmtId="0" fontId="4" fillId="0" borderId="2" xfId="1" applyFont="1" applyBorder="1" applyAlignment="1">
      <alignment horizontal="left" vertical="center"/>
    </xf>
    <xf numFmtId="0" fontId="4" fillId="0" borderId="2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4" fillId="0" borderId="2" xfId="1" quotePrefix="1" applyFont="1" applyBorder="1" applyAlignment="1">
      <alignment horizontal="center"/>
    </xf>
    <xf numFmtId="0" fontId="4" fillId="0" borderId="2" xfId="1" quotePrefix="1" applyFont="1" applyBorder="1"/>
    <xf numFmtId="0" fontId="4" fillId="0" borderId="2" xfId="1" applyFont="1" applyBorder="1"/>
    <xf numFmtId="0" fontId="5" fillId="0" borderId="9" xfId="1" applyFont="1" applyBorder="1" applyAlignment="1">
      <alignment horizontal="center" vertical="center"/>
    </xf>
    <xf numFmtId="0" fontId="4" fillId="0" borderId="8" xfId="1" applyFont="1" applyBorder="1" applyAlignment="1">
      <alignment horizontal="left" vertical="center"/>
    </xf>
    <xf numFmtId="0" fontId="4" fillId="0" borderId="8" xfId="1" applyFont="1" applyBorder="1" applyAlignment="1">
      <alignment horizontal="center" vertical="center"/>
    </xf>
    <xf numFmtId="0" fontId="6" fillId="0" borderId="7" xfId="1" applyFont="1" applyBorder="1" applyAlignment="1">
      <alignment vertical="center"/>
    </xf>
    <xf numFmtId="3" fontId="6" fillId="0" borderId="7" xfId="1" applyNumberFormat="1" applyFont="1" applyBorder="1" applyAlignment="1">
      <alignment vertical="center"/>
    </xf>
    <xf numFmtId="3" fontId="7" fillId="0" borderId="7" xfId="1" applyNumberFormat="1" applyFont="1" applyBorder="1" applyAlignment="1">
      <alignment vertical="center"/>
    </xf>
    <xf numFmtId="0" fontId="1" fillId="0" borderId="0" xfId="1" applyAlignment="1">
      <alignment vertical="center"/>
    </xf>
    <xf numFmtId="0" fontId="7" fillId="0" borderId="7" xfId="1" applyFont="1" applyBorder="1" applyAlignment="1">
      <alignment horizontal="center" vertical="center"/>
    </xf>
    <xf numFmtId="3" fontId="1" fillId="0" borderId="0" xfId="1" applyNumberFormat="1"/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NENEDIC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ULTAS ENE-DIC 2018"/>
      <sheetName val="Hoja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"/>
  <sheetViews>
    <sheetView tabSelected="1" workbookViewId="0">
      <selection activeCell="M8" sqref="M8"/>
    </sheetView>
  </sheetViews>
  <sheetFormatPr baseColWidth="10" defaultColWidth="17.7109375" defaultRowHeight="12.75" x14ac:dyDescent="0.2"/>
  <cols>
    <col min="1" max="1" width="16.28515625" style="2" customWidth="1"/>
    <col min="2" max="2" width="7.5703125" style="2" bestFit="1" customWidth="1"/>
    <col min="3" max="4" width="8.140625" style="2" bestFit="1" customWidth="1"/>
    <col min="5" max="5" width="7.5703125" style="2" customWidth="1"/>
    <col min="6" max="7" width="6.5703125" style="2" customWidth="1"/>
    <col min="8" max="8" width="6.7109375" style="2" customWidth="1"/>
    <col min="9" max="9" width="7.140625" style="2" customWidth="1"/>
    <col min="10" max="14" width="7.5703125" style="2" bestFit="1" customWidth="1"/>
    <col min="15" max="15" width="6.85546875" style="2" customWidth="1"/>
    <col min="16" max="16" width="5.85546875" style="2" customWidth="1"/>
    <col min="17" max="17" width="6.85546875" style="2" customWidth="1"/>
    <col min="18" max="18" width="7.140625" style="2" customWidth="1"/>
    <col min="19" max="19" width="6.42578125" style="2" customWidth="1"/>
    <col min="20" max="20" width="6.7109375" style="2" customWidth="1"/>
    <col min="21" max="21" width="5.7109375" style="2" customWidth="1"/>
    <col min="22" max="22" width="6.7109375" style="2" customWidth="1"/>
    <col min="23" max="23" width="8.140625" style="2" bestFit="1" customWidth="1"/>
    <col min="24" max="222" width="11.42578125" style="2" customWidth="1"/>
    <col min="223" max="224" width="17.7109375" style="2"/>
    <col min="225" max="225" width="17.85546875" style="2" customWidth="1"/>
    <col min="226" max="226" width="7.5703125" style="2" bestFit="1" customWidth="1"/>
    <col min="227" max="228" width="8.140625" style="2" bestFit="1" customWidth="1"/>
    <col min="229" max="229" width="7.5703125" style="2" bestFit="1" customWidth="1"/>
    <col min="230" max="233" width="7" style="2" customWidth="1"/>
    <col min="234" max="236" width="7.5703125" style="2" bestFit="1" customWidth="1"/>
    <col min="237" max="237" width="7.140625" style="2" customWidth="1"/>
    <col min="238" max="238" width="7.5703125" style="2" bestFit="1" customWidth="1"/>
    <col min="239" max="239" width="6.85546875" style="2" customWidth="1"/>
    <col min="240" max="241" width="7.5703125" style="2" bestFit="1" customWidth="1"/>
    <col min="242" max="244" width="7.42578125" style="2" customWidth="1"/>
    <col min="245" max="245" width="6.42578125" style="2" customWidth="1"/>
    <col min="246" max="246" width="6.85546875" style="2" customWidth="1"/>
    <col min="247" max="247" width="8" style="2" customWidth="1"/>
    <col min="248" max="478" width="11.42578125" style="2" customWidth="1"/>
    <col min="479" max="480" width="17.7109375" style="2"/>
    <col min="481" max="481" width="17.85546875" style="2" customWidth="1"/>
    <col min="482" max="482" width="7.5703125" style="2" bestFit="1" customWidth="1"/>
    <col min="483" max="484" width="8.140625" style="2" bestFit="1" customWidth="1"/>
    <col min="485" max="485" width="7.5703125" style="2" bestFit="1" customWidth="1"/>
    <col min="486" max="489" width="7" style="2" customWidth="1"/>
    <col min="490" max="492" width="7.5703125" style="2" bestFit="1" customWidth="1"/>
    <col min="493" max="493" width="7.140625" style="2" customWidth="1"/>
    <col min="494" max="494" width="7.5703125" style="2" bestFit="1" customWidth="1"/>
    <col min="495" max="495" width="6.85546875" style="2" customWidth="1"/>
    <col min="496" max="497" width="7.5703125" style="2" bestFit="1" customWidth="1"/>
    <col min="498" max="500" width="7.42578125" style="2" customWidth="1"/>
    <col min="501" max="501" width="6.42578125" style="2" customWidth="1"/>
    <col min="502" max="502" width="6.85546875" style="2" customWidth="1"/>
    <col min="503" max="503" width="8" style="2" customWidth="1"/>
    <col min="504" max="734" width="11.42578125" style="2" customWidth="1"/>
    <col min="735" max="736" width="17.7109375" style="2"/>
    <col min="737" max="737" width="17.85546875" style="2" customWidth="1"/>
    <col min="738" max="738" width="7.5703125" style="2" bestFit="1" customWidth="1"/>
    <col min="739" max="740" width="8.140625" style="2" bestFit="1" customWidth="1"/>
    <col min="741" max="741" width="7.5703125" style="2" bestFit="1" customWidth="1"/>
    <col min="742" max="745" width="7" style="2" customWidth="1"/>
    <col min="746" max="748" width="7.5703125" style="2" bestFit="1" customWidth="1"/>
    <col min="749" max="749" width="7.140625" style="2" customWidth="1"/>
    <col min="750" max="750" width="7.5703125" style="2" bestFit="1" customWidth="1"/>
    <col min="751" max="751" width="6.85546875" style="2" customWidth="1"/>
    <col min="752" max="753" width="7.5703125" style="2" bestFit="1" customWidth="1"/>
    <col min="754" max="756" width="7.42578125" style="2" customWidth="1"/>
    <col min="757" max="757" width="6.42578125" style="2" customWidth="1"/>
    <col min="758" max="758" width="6.85546875" style="2" customWidth="1"/>
    <col min="759" max="759" width="8" style="2" customWidth="1"/>
    <col min="760" max="990" width="11.42578125" style="2" customWidth="1"/>
    <col min="991" max="992" width="17.7109375" style="2"/>
    <col min="993" max="993" width="17.85546875" style="2" customWidth="1"/>
    <col min="994" max="994" width="7.5703125" style="2" bestFit="1" customWidth="1"/>
    <col min="995" max="996" width="8.140625" style="2" bestFit="1" customWidth="1"/>
    <col min="997" max="997" width="7.5703125" style="2" bestFit="1" customWidth="1"/>
    <col min="998" max="1001" width="7" style="2" customWidth="1"/>
    <col min="1002" max="1004" width="7.5703125" style="2" bestFit="1" customWidth="1"/>
    <col min="1005" max="1005" width="7.140625" style="2" customWidth="1"/>
    <col min="1006" max="1006" width="7.5703125" style="2" bestFit="1" customWidth="1"/>
    <col min="1007" max="1007" width="6.85546875" style="2" customWidth="1"/>
    <col min="1008" max="1009" width="7.5703125" style="2" bestFit="1" customWidth="1"/>
    <col min="1010" max="1012" width="7.42578125" style="2" customWidth="1"/>
    <col min="1013" max="1013" width="6.42578125" style="2" customWidth="1"/>
    <col min="1014" max="1014" width="6.85546875" style="2" customWidth="1"/>
    <col min="1015" max="1015" width="8" style="2" customWidth="1"/>
    <col min="1016" max="1246" width="11.42578125" style="2" customWidth="1"/>
    <col min="1247" max="1248" width="17.7109375" style="2"/>
    <col min="1249" max="1249" width="17.85546875" style="2" customWidth="1"/>
    <col min="1250" max="1250" width="7.5703125" style="2" bestFit="1" customWidth="1"/>
    <col min="1251" max="1252" width="8.140625" style="2" bestFit="1" customWidth="1"/>
    <col min="1253" max="1253" width="7.5703125" style="2" bestFit="1" customWidth="1"/>
    <col min="1254" max="1257" width="7" style="2" customWidth="1"/>
    <col min="1258" max="1260" width="7.5703125" style="2" bestFit="1" customWidth="1"/>
    <col min="1261" max="1261" width="7.140625" style="2" customWidth="1"/>
    <col min="1262" max="1262" width="7.5703125" style="2" bestFit="1" customWidth="1"/>
    <col min="1263" max="1263" width="6.85546875" style="2" customWidth="1"/>
    <col min="1264" max="1265" width="7.5703125" style="2" bestFit="1" customWidth="1"/>
    <col min="1266" max="1268" width="7.42578125" style="2" customWidth="1"/>
    <col min="1269" max="1269" width="6.42578125" style="2" customWidth="1"/>
    <col min="1270" max="1270" width="6.85546875" style="2" customWidth="1"/>
    <col min="1271" max="1271" width="8" style="2" customWidth="1"/>
    <col min="1272" max="1502" width="11.42578125" style="2" customWidth="1"/>
    <col min="1503" max="1504" width="17.7109375" style="2"/>
    <col min="1505" max="1505" width="17.85546875" style="2" customWidth="1"/>
    <col min="1506" max="1506" width="7.5703125" style="2" bestFit="1" customWidth="1"/>
    <col min="1507" max="1508" width="8.140625" style="2" bestFit="1" customWidth="1"/>
    <col min="1509" max="1509" width="7.5703125" style="2" bestFit="1" customWidth="1"/>
    <col min="1510" max="1513" width="7" style="2" customWidth="1"/>
    <col min="1514" max="1516" width="7.5703125" style="2" bestFit="1" customWidth="1"/>
    <col min="1517" max="1517" width="7.140625" style="2" customWidth="1"/>
    <col min="1518" max="1518" width="7.5703125" style="2" bestFit="1" customWidth="1"/>
    <col min="1519" max="1519" width="6.85546875" style="2" customWidth="1"/>
    <col min="1520" max="1521" width="7.5703125" style="2" bestFit="1" customWidth="1"/>
    <col min="1522" max="1524" width="7.42578125" style="2" customWidth="1"/>
    <col min="1525" max="1525" width="6.42578125" style="2" customWidth="1"/>
    <col min="1526" max="1526" width="6.85546875" style="2" customWidth="1"/>
    <col min="1527" max="1527" width="8" style="2" customWidth="1"/>
    <col min="1528" max="1758" width="11.42578125" style="2" customWidth="1"/>
    <col min="1759" max="1760" width="17.7109375" style="2"/>
    <col min="1761" max="1761" width="17.85546875" style="2" customWidth="1"/>
    <col min="1762" max="1762" width="7.5703125" style="2" bestFit="1" customWidth="1"/>
    <col min="1763" max="1764" width="8.140625" style="2" bestFit="1" customWidth="1"/>
    <col min="1765" max="1765" width="7.5703125" style="2" bestFit="1" customWidth="1"/>
    <col min="1766" max="1769" width="7" style="2" customWidth="1"/>
    <col min="1770" max="1772" width="7.5703125" style="2" bestFit="1" customWidth="1"/>
    <col min="1773" max="1773" width="7.140625" style="2" customWidth="1"/>
    <col min="1774" max="1774" width="7.5703125" style="2" bestFit="1" customWidth="1"/>
    <col min="1775" max="1775" width="6.85546875" style="2" customWidth="1"/>
    <col min="1776" max="1777" width="7.5703125" style="2" bestFit="1" customWidth="1"/>
    <col min="1778" max="1780" width="7.42578125" style="2" customWidth="1"/>
    <col min="1781" max="1781" width="6.42578125" style="2" customWidth="1"/>
    <col min="1782" max="1782" width="6.85546875" style="2" customWidth="1"/>
    <col min="1783" max="1783" width="8" style="2" customWidth="1"/>
    <col min="1784" max="2014" width="11.42578125" style="2" customWidth="1"/>
    <col min="2015" max="2016" width="17.7109375" style="2"/>
    <col min="2017" max="2017" width="17.85546875" style="2" customWidth="1"/>
    <col min="2018" max="2018" width="7.5703125" style="2" bestFit="1" customWidth="1"/>
    <col min="2019" max="2020" width="8.140625" style="2" bestFit="1" customWidth="1"/>
    <col min="2021" max="2021" width="7.5703125" style="2" bestFit="1" customWidth="1"/>
    <col min="2022" max="2025" width="7" style="2" customWidth="1"/>
    <col min="2026" max="2028" width="7.5703125" style="2" bestFit="1" customWidth="1"/>
    <col min="2029" max="2029" width="7.140625" style="2" customWidth="1"/>
    <col min="2030" max="2030" width="7.5703125" style="2" bestFit="1" customWidth="1"/>
    <col min="2031" max="2031" width="6.85546875" style="2" customWidth="1"/>
    <col min="2032" max="2033" width="7.5703125" style="2" bestFit="1" customWidth="1"/>
    <col min="2034" max="2036" width="7.42578125" style="2" customWidth="1"/>
    <col min="2037" max="2037" width="6.42578125" style="2" customWidth="1"/>
    <col min="2038" max="2038" width="6.85546875" style="2" customWidth="1"/>
    <col min="2039" max="2039" width="8" style="2" customWidth="1"/>
    <col min="2040" max="2270" width="11.42578125" style="2" customWidth="1"/>
    <col min="2271" max="2272" width="17.7109375" style="2"/>
    <col min="2273" max="2273" width="17.85546875" style="2" customWidth="1"/>
    <col min="2274" max="2274" width="7.5703125" style="2" bestFit="1" customWidth="1"/>
    <col min="2275" max="2276" width="8.140625" style="2" bestFit="1" customWidth="1"/>
    <col min="2277" max="2277" width="7.5703125" style="2" bestFit="1" customWidth="1"/>
    <col min="2278" max="2281" width="7" style="2" customWidth="1"/>
    <col min="2282" max="2284" width="7.5703125" style="2" bestFit="1" customWidth="1"/>
    <col min="2285" max="2285" width="7.140625" style="2" customWidth="1"/>
    <col min="2286" max="2286" width="7.5703125" style="2" bestFit="1" customWidth="1"/>
    <col min="2287" max="2287" width="6.85546875" style="2" customWidth="1"/>
    <col min="2288" max="2289" width="7.5703125" style="2" bestFit="1" customWidth="1"/>
    <col min="2290" max="2292" width="7.42578125" style="2" customWidth="1"/>
    <col min="2293" max="2293" width="6.42578125" style="2" customWidth="1"/>
    <col min="2294" max="2294" width="6.85546875" style="2" customWidth="1"/>
    <col min="2295" max="2295" width="8" style="2" customWidth="1"/>
    <col min="2296" max="2526" width="11.42578125" style="2" customWidth="1"/>
    <col min="2527" max="2528" width="17.7109375" style="2"/>
    <col min="2529" max="2529" width="17.85546875" style="2" customWidth="1"/>
    <col min="2530" max="2530" width="7.5703125" style="2" bestFit="1" customWidth="1"/>
    <col min="2531" max="2532" width="8.140625" style="2" bestFit="1" customWidth="1"/>
    <col min="2533" max="2533" width="7.5703125" style="2" bestFit="1" customWidth="1"/>
    <col min="2534" max="2537" width="7" style="2" customWidth="1"/>
    <col min="2538" max="2540" width="7.5703125" style="2" bestFit="1" customWidth="1"/>
    <col min="2541" max="2541" width="7.140625" style="2" customWidth="1"/>
    <col min="2542" max="2542" width="7.5703125" style="2" bestFit="1" customWidth="1"/>
    <col min="2543" max="2543" width="6.85546875" style="2" customWidth="1"/>
    <col min="2544" max="2545" width="7.5703125" style="2" bestFit="1" customWidth="1"/>
    <col min="2546" max="2548" width="7.42578125" style="2" customWidth="1"/>
    <col min="2549" max="2549" width="6.42578125" style="2" customWidth="1"/>
    <col min="2550" max="2550" width="6.85546875" style="2" customWidth="1"/>
    <col min="2551" max="2551" width="8" style="2" customWidth="1"/>
    <col min="2552" max="2782" width="11.42578125" style="2" customWidth="1"/>
    <col min="2783" max="2784" width="17.7109375" style="2"/>
    <col min="2785" max="2785" width="17.85546875" style="2" customWidth="1"/>
    <col min="2786" max="2786" width="7.5703125" style="2" bestFit="1" customWidth="1"/>
    <col min="2787" max="2788" width="8.140625" style="2" bestFit="1" customWidth="1"/>
    <col min="2789" max="2789" width="7.5703125" style="2" bestFit="1" customWidth="1"/>
    <col min="2790" max="2793" width="7" style="2" customWidth="1"/>
    <col min="2794" max="2796" width="7.5703125" style="2" bestFit="1" customWidth="1"/>
    <col min="2797" max="2797" width="7.140625" style="2" customWidth="1"/>
    <col min="2798" max="2798" width="7.5703125" style="2" bestFit="1" customWidth="1"/>
    <col min="2799" max="2799" width="6.85546875" style="2" customWidth="1"/>
    <col min="2800" max="2801" width="7.5703125" style="2" bestFit="1" customWidth="1"/>
    <col min="2802" max="2804" width="7.42578125" style="2" customWidth="1"/>
    <col min="2805" max="2805" width="6.42578125" style="2" customWidth="1"/>
    <col min="2806" max="2806" width="6.85546875" style="2" customWidth="1"/>
    <col min="2807" max="2807" width="8" style="2" customWidth="1"/>
    <col min="2808" max="3038" width="11.42578125" style="2" customWidth="1"/>
    <col min="3039" max="3040" width="17.7109375" style="2"/>
    <col min="3041" max="3041" width="17.85546875" style="2" customWidth="1"/>
    <col min="3042" max="3042" width="7.5703125" style="2" bestFit="1" customWidth="1"/>
    <col min="3043" max="3044" width="8.140625" style="2" bestFit="1" customWidth="1"/>
    <col min="3045" max="3045" width="7.5703125" style="2" bestFit="1" customWidth="1"/>
    <col min="3046" max="3049" width="7" style="2" customWidth="1"/>
    <col min="3050" max="3052" width="7.5703125" style="2" bestFit="1" customWidth="1"/>
    <col min="3053" max="3053" width="7.140625" style="2" customWidth="1"/>
    <col min="3054" max="3054" width="7.5703125" style="2" bestFit="1" customWidth="1"/>
    <col min="3055" max="3055" width="6.85546875" style="2" customWidth="1"/>
    <col min="3056" max="3057" width="7.5703125" style="2" bestFit="1" customWidth="1"/>
    <col min="3058" max="3060" width="7.42578125" style="2" customWidth="1"/>
    <col min="3061" max="3061" width="6.42578125" style="2" customWidth="1"/>
    <col min="3062" max="3062" width="6.85546875" style="2" customWidth="1"/>
    <col min="3063" max="3063" width="8" style="2" customWidth="1"/>
    <col min="3064" max="3294" width="11.42578125" style="2" customWidth="1"/>
    <col min="3295" max="3296" width="17.7109375" style="2"/>
    <col min="3297" max="3297" width="17.85546875" style="2" customWidth="1"/>
    <col min="3298" max="3298" width="7.5703125" style="2" bestFit="1" customWidth="1"/>
    <col min="3299" max="3300" width="8.140625" style="2" bestFit="1" customWidth="1"/>
    <col min="3301" max="3301" width="7.5703125" style="2" bestFit="1" customWidth="1"/>
    <col min="3302" max="3305" width="7" style="2" customWidth="1"/>
    <col min="3306" max="3308" width="7.5703125" style="2" bestFit="1" customWidth="1"/>
    <col min="3309" max="3309" width="7.140625" style="2" customWidth="1"/>
    <col min="3310" max="3310" width="7.5703125" style="2" bestFit="1" customWidth="1"/>
    <col min="3311" max="3311" width="6.85546875" style="2" customWidth="1"/>
    <col min="3312" max="3313" width="7.5703125" style="2" bestFit="1" customWidth="1"/>
    <col min="3314" max="3316" width="7.42578125" style="2" customWidth="1"/>
    <col min="3317" max="3317" width="6.42578125" style="2" customWidth="1"/>
    <col min="3318" max="3318" width="6.85546875" style="2" customWidth="1"/>
    <col min="3319" max="3319" width="8" style="2" customWidth="1"/>
    <col min="3320" max="3550" width="11.42578125" style="2" customWidth="1"/>
    <col min="3551" max="3552" width="17.7109375" style="2"/>
    <col min="3553" max="3553" width="17.85546875" style="2" customWidth="1"/>
    <col min="3554" max="3554" width="7.5703125" style="2" bestFit="1" customWidth="1"/>
    <col min="3555" max="3556" width="8.140625" style="2" bestFit="1" customWidth="1"/>
    <col min="3557" max="3557" width="7.5703125" style="2" bestFit="1" customWidth="1"/>
    <col min="3558" max="3561" width="7" style="2" customWidth="1"/>
    <col min="3562" max="3564" width="7.5703125" style="2" bestFit="1" customWidth="1"/>
    <col min="3565" max="3565" width="7.140625" style="2" customWidth="1"/>
    <col min="3566" max="3566" width="7.5703125" style="2" bestFit="1" customWidth="1"/>
    <col min="3567" max="3567" width="6.85546875" style="2" customWidth="1"/>
    <col min="3568" max="3569" width="7.5703125" style="2" bestFit="1" customWidth="1"/>
    <col min="3570" max="3572" width="7.42578125" style="2" customWidth="1"/>
    <col min="3573" max="3573" width="6.42578125" style="2" customWidth="1"/>
    <col min="3574" max="3574" width="6.85546875" style="2" customWidth="1"/>
    <col min="3575" max="3575" width="8" style="2" customWidth="1"/>
    <col min="3576" max="3806" width="11.42578125" style="2" customWidth="1"/>
    <col min="3807" max="3808" width="17.7109375" style="2"/>
    <col min="3809" max="3809" width="17.85546875" style="2" customWidth="1"/>
    <col min="3810" max="3810" width="7.5703125" style="2" bestFit="1" customWidth="1"/>
    <col min="3811" max="3812" width="8.140625" style="2" bestFit="1" customWidth="1"/>
    <col min="3813" max="3813" width="7.5703125" style="2" bestFit="1" customWidth="1"/>
    <col min="3814" max="3817" width="7" style="2" customWidth="1"/>
    <col min="3818" max="3820" width="7.5703125" style="2" bestFit="1" customWidth="1"/>
    <col min="3821" max="3821" width="7.140625" style="2" customWidth="1"/>
    <col min="3822" max="3822" width="7.5703125" style="2" bestFit="1" customWidth="1"/>
    <col min="3823" max="3823" width="6.85546875" style="2" customWidth="1"/>
    <col min="3824" max="3825" width="7.5703125" style="2" bestFit="1" customWidth="1"/>
    <col min="3826" max="3828" width="7.42578125" style="2" customWidth="1"/>
    <col min="3829" max="3829" width="6.42578125" style="2" customWidth="1"/>
    <col min="3830" max="3830" width="6.85546875" style="2" customWidth="1"/>
    <col min="3831" max="3831" width="8" style="2" customWidth="1"/>
    <col min="3832" max="4062" width="11.42578125" style="2" customWidth="1"/>
    <col min="4063" max="4064" width="17.7109375" style="2"/>
    <col min="4065" max="4065" width="17.85546875" style="2" customWidth="1"/>
    <col min="4066" max="4066" width="7.5703125" style="2" bestFit="1" customWidth="1"/>
    <col min="4067" max="4068" width="8.140625" style="2" bestFit="1" customWidth="1"/>
    <col min="4069" max="4069" width="7.5703125" style="2" bestFit="1" customWidth="1"/>
    <col min="4070" max="4073" width="7" style="2" customWidth="1"/>
    <col min="4074" max="4076" width="7.5703125" style="2" bestFit="1" customWidth="1"/>
    <col min="4077" max="4077" width="7.140625" style="2" customWidth="1"/>
    <col min="4078" max="4078" width="7.5703125" style="2" bestFit="1" customWidth="1"/>
    <col min="4079" max="4079" width="6.85546875" style="2" customWidth="1"/>
    <col min="4080" max="4081" width="7.5703125" style="2" bestFit="1" customWidth="1"/>
    <col min="4082" max="4084" width="7.42578125" style="2" customWidth="1"/>
    <col min="4085" max="4085" width="6.42578125" style="2" customWidth="1"/>
    <col min="4086" max="4086" width="6.85546875" style="2" customWidth="1"/>
    <col min="4087" max="4087" width="8" style="2" customWidth="1"/>
    <col min="4088" max="4318" width="11.42578125" style="2" customWidth="1"/>
    <col min="4319" max="4320" width="17.7109375" style="2"/>
    <col min="4321" max="4321" width="17.85546875" style="2" customWidth="1"/>
    <col min="4322" max="4322" width="7.5703125" style="2" bestFit="1" customWidth="1"/>
    <col min="4323" max="4324" width="8.140625" style="2" bestFit="1" customWidth="1"/>
    <col min="4325" max="4325" width="7.5703125" style="2" bestFit="1" customWidth="1"/>
    <col min="4326" max="4329" width="7" style="2" customWidth="1"/>
    <col min="4330" max="4332" width="7.5703125" style="2" bestFit="1" customWidth="1"/>
    <col min="4333" max="4333" width="7.140625" style="2" customWidth="1"/>
    <col min="4334" max="4334" width="7.5703125" style="2" bestFit="1" customWidth="1"/>
    <col min="4335" max="4335" width="6.85546875" style="2" customWidth="1"/>
    <col min="4336" max="4337" width="7.5703125" style="2" bestFit="1" customWidth="1"/>
    <col min="4338" max="4340" width="7.42578125" style="2" customWidth="1"/>
    <col min="4341" max="4341" width="6.42578125" style="2" customWidth="1"/>
    <col min="4342" max="4342" width="6.85546875" style="2" customWidth="1"/>
    <col min="4343" max="4343" width="8" style="2" customWidth="1"/>
    <col min="4344" max="4574" width="11.42578125" style="2" customWidth="1"/>
    <col min="4575" max="4576" width="17.7109375" style="2"/>
    <col min="4577" max="4577" width="17.85546875" style="2" customWidth="1"/>
    <col min="4578" max="4578" width="7.5703125" style="2" bestFit="1" customWidth="1"/>
    <col min="4579" max="4580" width="8.140625" style="2" bestFit="1" customWidth="1"/>
    <col min="4581" max="4581" width="7.5703125" style="2" bestFit="1" customWidth="1"/>
    <col min="4582" max="4585" width="7" style="2" customWidth="1"/>
    <col min="4586" max="4588" width="7.5703125" style="2" bestFit="1" customWidth="1"/>
    <col min="4589" max="4589" width="7.140625" style="2" customWidth="1"/>
    <col min="4590" max="4590" width="7.5703125" style="2" bestFit="1" customWidth="1"/>
    <col min="4591" max="4591" width="6.85546875" style="2" customWidth="1"/>
    <col min="4592" max="4593" width="7.5703125" style="2" bestFit="1" customWidth="1"/>
    <col min="4594" max="4596" width="7.42578125" style="2" customWidth="1"/>
    <col min="4597" max="4597" width="6.42578125" style="2" customWidth="1"/>
    <col min="4598" max="4598" width="6.85546875" style="2" customWidth="1"/>
    <col min="4599" max="4599" width="8" style="2" customWidth="1"/>
    <col min="4600" max="4830" width="11.42578125" style="2" customWidth="1"/>
    <col min="4831" max="4832" width="17.7109375" style="2"/>
    <col min="4833" max="4833" width="17.85546875" style="2" customWidth="1"/>
    <col min="4834" max="4834" width="7.5703125" style="2" bestFit="1" customWidth="1"/>
    <col min="4835" max="4836" width="8.140625" style="2" bestFit="1" customWidth="1"/>
    <col min="4837" max="4837" width="7.5703125" style="2" bestFit="1" customWidth="1"/>
    <col min="4838" max="4841" width="7" style="2" customWidth="1"/>
    <col min="4842" max="4844" width="7.5703125" style="2" bestFit="1" customWidth="1"/>
    <col min="4845" max="4845" width="7.140625" style="2" customWidth="1"/>
    <col min="4846" max="4846" width="7.5703125" style="2" bestFit="1" customWidth="1"/>
    <col min="4847" max="4847" width="6.85546875" style="2" customWidth="1"/>
    <col min="4848" max="4849" width="7.5703125" style="2" bestFit="1" customWidth="1"/>
    <col min="4850" max="4852" width="7.42578125" style="2" customWidth="1"/>
    <col min="4853" max="4853" width="6.42578125" style="2" customWidth="1"/>
    <col min="4854" max="4854" width="6.85546875" style="2" customWidth="1"/>
    <col min="4855" max="4855" width="8" style="2" customWidth="1"/>
    <col min="4856" max="5086" width="11.42578125" style="2" customWidth="1"/>
    <col min="5087" max="5088" width="17.7109375" style="2"/>
    <col min="5089" max="5089" width="17.85546875" style="2" customWidth="1"/>
    <col min="5090" max="5090" width="7.5703125" style="2" bestFit="1" customWidth="1"/>
    <col min="5091" max="5092" width="8.140625" style="2" bestFit="1" customWidth="1"/>
    <col min="5093" max="5093" width="7.5703125" style="2" bestFit="1" customWidth="1"/>
    <col min="5094" max="5097" width="7" style="2" customWidth="1"/>
    <col min="5098" max="5100" width="7.5703125" style="2" bestFit="1" customWidth="1"/>
    <col min="5101" max="5101" width="7.140625" style="2" customWidth="1"/>
    <col min="5102" max="5102" width="7.5703125" style="2" bestFit="1" customWidth="1"/>
    <col min="5103" max="5103" width="6.85546875" style="2" customWidth="1"/>
    <col min="5104" max="5105" width="7.5703125" style="2" bestFit="1" customWidth="1"/>
    <col min="5106" max="5108" width="7.42578125" style="2" customWidth="1"/>
    <col min="5109" max="5109" width="6.42578125" style="2" customWidth="1"/>
    <col min="5110" max="5110" width="6.85546875" style="2" customWidth="1"/>
    <col min="5111" max="5111" width="8" style="2" customWidth="1"/>
    <col min="5112" max="5342" width="11.42578125" style="2" customWidth="1"/>
    <col min="5343" max="5344" width="17.7109375" style="2"/>
    <col min="5345" max="5345" width="17.85546875" style="2" customWidth="1"/>
    <col min="5346" max="5346" width="7.5703125" style="2" bestFit="1" customWidth="1"/>
    <col min="5347" max="5348" width="8.140625" style="2" bestFit="1" customWidth="1"/>
    <col min="5349" max="5349" width="7.5703125" style="2" bestFit="1" customWidth="1"/>
    <col min="5350" max="5353" width="7" style="2" customWidth="1"/>
    <col min="5354" max="5356" width="7.5703125" style="2" bestFit="1" customWidth="1"/>
    <col min="5357" max="5357" width="7.140625" style="2" customWidth="1"/>
    <col min="5358" max="5358" width="7.5703125" style="2" bestFit="1" customWidth="1"/>
    <col min="5359" max="5359" width="6.85546875" style="2" customWidth="1"/>
    <col min="5360" max="5361" width="7.5703125" style="2" bestFit="1" customWidth="1"/>
    <col min="5362" max="5364" width="7.42578125" style="2" customWidth="1"/>
    <col min="5365" max="5365" width="6.42578125" style="2" customWidth="1"/>
    <col min="5366" max="5366" width="6.85546875" style="2" customWidth="1"/>
    <col min="5367" max="5367" width="8" style="2" customWidth="1"/>
    <col min="5368" max="5598" width="11.42578125" style="2" customWidth="1"/>
    <col min="5599" max="5600" width="17.7109375" style="2"/>
    <col min="5601" max="5601" width="17.85546875" style="2" customWidth="1"/>
    <col min="5602" max="5602" width="7.5703125" style="2" bestFit="1" customWidth="1"/>
    <col min="5603" max="5604" width="8.140625" style="2" bestFit="1" customWidth="1"/>
    <col min="5605" max="5605" width="7.5703125" style="2" bestFit="1" customWidth="1"/>
    <col min="5606" max="5609" width="7" style="2" customWidth="1"/>
    <col min="5610" max="5612" width="7.5703125" style="2" bestFit="1" customWidth="1"/>
    <col min="5613" max="5613" width="7.140625" style="2" customWidth="1"/>
    <col min="5614" max="5614" width="7.5703125" style="2" bestFit="1" customWidth="1"/>
    <col min="5615" max="5615" width="6.85546875" style="2" customWidth="1"/>
    <col min="5616" max="5617" width="7.5703125" style="2" bestFit="1" customWidth="1"/>
    <col min="5618" max="5620" width="7.42578125" style="2" customWidth="1"/>
    <col min="5621" max="5621" width="6.42578125" style="2" customWidth="1"/>
    <col min="5622" max="5622" width="6.85546875" style="2" customWidth="1"/>
    <col min="5623" max="5623" width="8" style="2" customWidth="1"/>
    <col min="5624" max="5854" width="11.42578125" style="2" customWidth="1"/>
    <col min="5855" max="5856" width="17.7109375" style="2"/>
    <col min="5857" max="5857" width="17.85546875" style="2" customWidth="1"/>
    <col min="5858" max="5858" width="7.5703125" style="2" bestFit="1" customWidth="1"/>
    <col min="5859" max="5860" width="8.140625" style="2" bestFit="1" customWidth="1"/>
    <col min="5861" max="5861" width="7.5703125" style="2" bestFit="1" customWidth="1"/>
    <col min="5862" max="5865" width="7" style="2" customWidth="1"/>
    <col min="5866" max="5868" width="7.5703125" style="2" bestFit="1" customWidth="1"/>
    <col min="5869" max="5869" width="7.140625" style="2" customWidth="1"/>
    <col min="5870" max="5870" width="7.5703125" style="2" bestFit="1" customWidth="1"/>
    <col min="5871" max="5871" width="6.85546875" style="2" customWidth="1"/>
    <col min="5872" max="5873" width="7.5703125" style="2" bestFit="1" customWidth="1"/>
    <col min="5874" max="5876" width="7.42578125" style="2" customWidth="1"/>
    <col min="5877" max="5877" width="6.42578125" style="2" customWidth="1"/>
    <col min="5878" max="5878" width="6.85546875" style="2" customWidth="1"/>
    <col min="5879" max="5879" width="8" style="2" customWidth="1"/>
    <col min="5880" max="6110" width="11.42578125" style="2" customWidth="1"/>
    <col min="6111" max="6112" width="17.7109375" style="2"/>
    <col min="6113" max="6113" width="17.85546875" style="2" customWidth="1"/>
    <col min="6114" max="6114" width="7.5703125" style="2" bestFit="1" customWidth="1"/>
    <col min="6115" max="6116" width="8.140625" style="2" bestFit="1" customWidth="1"/>
    <col min="6117" max="6117" width="7.5703125" style="2" bestFit="1" customWidth="1"/>
    <col min="6118" max="6121" width="7" style="2" customWidth="1"/>
    <col min="6122" max="6124" width="7.5703125" style="2" bestFit="1" customWidth="1"/>
    <col min="6125" max="6125" width="7.140625" style="2" customWidth="1"/>
    <col min="6126" max="6126" width="7.5703125" style="2" bestFit="1" customWidth="1"/>
    <col min="6127" max="6127" width="6.85546875" style="2" customWidth="1"/>
    <col min="6128" max="6129" width="7.5703125" style="2" bestFit="1" customWidth="1"/>
    <col min="6130" max="6132" width="7.42578125" style="2" customWidth="1"/>
    <col min="6133" max="6133" width="6.42578125" style="2" customWidth="1"/>
    <col min="6134" max="6134" width="6.85546875" style="2" customWidth="1"/>
    <col min="6135" max="6135" width="8" style="2" customWidth="1"/>
    <col min="6136" max="6366" width="11.42578125" style="2" customWidth="1"/>
    <col min="6367" max="6368" width="17.7109375" style="2"/>
    <col min="6369" max="6369" width="17.85546875" style="2" customWidth="1"/>
    <col min="6370" max="6370" width="7.5703125" style="2" bestFit="1" customWidth="1"/>
    <col min="6371" max="6372" width="8.140625" style="2" bestFit="1" customWidth="1"/>
    <col min="6373" max="6373" width="7.5703125" style="2" bestFit="1" customWidth="1"/>
    <col min="6374" max="6377" width="7" style="2" customWidth="1"/>
    <col min="6378" max="6380" width="7.5703125" style="2" bestFit="1" customWidth="1"/>
    <col min="6381" max="6381" width="7.140625" style="2" customWidth="1"/>
    <col min="6382" max="6382" width="7.5703125" style="2" bestFit="1" customWidth="1"/>
    <col min="6383" max="6383" width="6.85546875" style="2" customWidth="1"/>
    <col min="6384" max="6385" width="7.5703125" style="2" bestFit="1" customWidth="1"/>
    <col min="6386" max="6388" width="7.42578125" style="2" customWidth="1"/>
    <col min="6389" max="6389" width="6.42578125" style="2" customWidth="1"/>
    <col min="6390" max="6390" width="6.85546875" style="2" customWidth="1"/>
    <col min="6391" max="6391" width="8" style="2" customWidth="1"/>
    <col min="6392" max="6622" width="11.42578125" style="2" customWidth="1"/>
    <col min="6623" max="6624" width="17.7109375" style="2"/>
    <col min="6625" max="6625" width="17.85546875" style="2" customWidth="1"/>
    <col min="6626" max="6626" width="7.5703125" style="2" bestFit="1" customWidth="1"/>
    <col min="6627" max="6628" width="8.140625" style="2" bestFit="1" customWidth="1"/>
    <col min="6629" max="6629" width="7.5703125" style="2" bestFit="1" customWidth="1"/>
    <col min="6630" max="6633" width="7" style="2" customWidth="1"/>
    <col min="6634" max="6636" width="7.5703125" style="2" bestFit="1" customWidth="1"/>
    <col min="6637" max="6637" width="7.140625" style="2" customWidth="1"/>
    <col min="6638" max="6638" width="7.5703125" style="2" bestFit="1" customWidth="1"/>
    <col min="6639" max="6639" width="6.85546875" style="2" customWidth="1"/>
    <col min="6640" max="6641" width="7.5703125" style="2" bestFit="1" customWidth="1"/>
    <col min="6642" max="6644" width="7.42578125" style="2" customWidth="1"/>
    <col min="6645" max="6645" width="6.42578125" style="2" customWidth="1"/>
    <col min="6646" max="6646" width="6.85546875" style="2" customWidth="1"/>
    <col min="6647" max="6647" width="8" style="2" customWidth="1"/>
    <col min="6648" max="6878" width="11.42578125" style="2" customWidth="1"/>
    <col min="6879" max="6880" width="17.7109375" style="2"/>
    <col min="6881" max="6881" width="17.85546875" style="2" customWidth="1"/>
    <col min="6882" max="6882" width="7.5703125" style="2" bestFit="1" customWidth="1"/>
    <col min="6883" max="6884" width="8.140625" style="2" bestFit="1" customWidth="1"/>
    <col min="6885" max="6885" width="7.5703125" style="2" bestFit="1" customWidth="1"/>
    <col min="6886" max="6889" width="7" style="2" customWidth="1"/>
    <col min="6890" max="6892" width="7.5703125" style="2" bestFit="1" customWidth="1"/>
    <col min="6893" max="6893" width="7.140625" style="2" customWidth="1"/>
    <col min="6894" max="6894" width="7.5703125" style="2" bestFit="1" customWidth="1"/>
    <col min="6895" max="6895" width="6.85546875" style="2" customWidth="1"/>
    <col min="6896" max="6897" width="7.5703125" style="2" bestFit="1" customWidth="1"/>
    <col min="6898" max="6900" width="7.42578125" style="2" customWidth="1"/>
    <col min="6901" max="6901" width="6.42578125" style="2" customWidth="1"/>
    <col min="6902" max="6902" width="6.85546875" style="2" customWidth="1"/>
    <col min="6903" max="6903" width="8" style="2" customWidth="1"/>
    <col min="6904" max="7134" width="11.42578125" style="2" customWidth="1"/>
    <col min="7135" max="7136" width="17.7109375" style="2"/>
    <col min="7137" max="7137" width="17.85546875" style="2" customWidth="1"/>
    <col min="7138" max="7138" width="7.5703125" style="2" bestFit="1" customWidth="1"/>
    <col min="7139" max="7140" width="8.140625" style="2" bestFit="1" customWidth="1"/>
    <col min="7141" max="7141" width="7.5703125" style="2" bestFit="1" customWidth="1"/>
    <col min="7142" max="7145" width="7" style="2" customWidth="1"/>
    <col min="7146" max="7148" width="7.5703125" style="2" bestFit="1" customWidth="1"/>
    <col min="7149" max="7149" width="7.140625" style="2" customWidth="1"/>
    <col min="7150" max="7150" width="7.5703125" style="2" bestFit="1" customWidth="1"/>
    <col min="7151" max="7151" width="6.85546875" style="2" customWidth="1"/>
    <col min="7152" max="7153" width="7.5703125" style="2" bestFit="1" customWidth="1"/>
    <col min="7154" max="7156" width="7.42578125" style="2" customWidth="1"/>
    <col min="7157" max="7157" width="6.42578125" style="2" customWidth="1"/>
    <col min="7158" max="7158" width="6.85546875" style="2" customWidth="1"/>
    <col min="7159" max="7159" width="8" style="2" customWidth="1"/>
    <col min="7160" max="7390" width="11.42578125" style="2" customWidth="1"/>
    <col min="7391" max="7392" width="17.7109375" style="2"/>
    <col min="7393" max="7393" width="17.85546875" style="2" customWidth="1"/>
    <col min="7394" max="7394" width="7.5703125" style="2" bestFit="1" customWidth="1"/>
    <col min="7395" max="7396" width="8.140625" style="2" bestFit="1" customWidth="1"/>
    <col min="7397" max="7397" width="7.5703125" style="2" bestFit="1" customWidth="1"/>
    <col min="7398" max="7401" width="7" style="2" customWidth="1"/>
    <col min="7402" max="7404" width="7.5703125" style="2" bestFit="1" customWidth="1"/>
    <col min="7405" max="7405" width="7.140625" style="2" customWidth="1"/>
    <col min="7406" max="7406" width="7.5703125" style="2" bestFit="1" customWidth="1"/>
    <col min="7407" max="7407" width="6.85546875" style="2" customWidth="1"/>
    <col min="7408" max="7409" width="7.5703125" style="2" bestFit="1" customWidth="1"/>
    <col min="7410" max="7412" width="7.42578125" style="2" customWidth="1"/>
    <col min="7413" max="7413" width="6.42578125" style="2" customWidth="1"/>
    <col min="7414" max="7414" width="6.85546875" style="2" customWidth="1"/>
    <col min="7415" max="7415" width="8" style="2" customWidth="1"/>
    <col min="7416" max="7646" width="11.42578125" style="2" customWidth="1"/>
    <col min="7647" max="7648" width="17.7109375" style="2"/>
    <col min="7649" max="7649" width="17.85546875" style="2" customWidth="1"/>
    <col min="7650" max="7650" width="7.5703125" style="2" bestFit="1" customWidth="1"/>
    <col min="7651" max="7652" width="8.140625" style="2" bestFit="1" customWidth="1"/>
    <col min="7653" max="7653" width="7.5703125" style="2" bestFit="1" customWidth="1"/>
    <col min="7654" max="7657" width="7" style="2" customWidth="1"/>
    <col min="7658" max="7660" width="7.5703125" style="2" bestFit="1" customWidth="1"/>
    <col min="7661" max="7661" width="7.140625" style="2" customWidth="1"/>
    <col min="7662" max="7662" width="7.5703125" style="2" bestFit="1" customWidth="1"/>
    <col min="7663" max="7663" width="6.85546875" style="2" customWidth="1"/>
    <col min="7664" max="7665" width="7.5703125" style="2" bestFit="1" customWidth="1"/>
    <col min="7666" max="7668" width="7.42578125" style="2" customWidth="1"/>
    <col min="7669" max="7669" width="6.42578125" style="2" customWidth="1"/>
    <col min="7670" max="7670" width="6.85546875" style="2" customWidth="1"/>
    <col min="7671" max="7671" width="8" style="2" customWidth="1"/>
    <col min="7672" max="7902" width="11.42578125" style="2" customWidth="1"/>
    <col min="7903" max="7904" width="17.7109375" style="2"/>
    <col min="7905" max="7905" width="17.85546875" style="2" customWidth="1"/>
    <col min="7906" max="7906" width="7.5703125" style="2" bestFit="1" customWidth="1"/>
    <col min="7907" max="7908" width="8.140625" style="2" bestFit="1" customWidth="1"/>
    <col min="7909" max="7909" width="7.5703125" style="2" bestFit="1" customWidth="1"/>
    <col min="7910" max="7913" width="7" style="2" customWidth="1"/>
    <col min="7914" max="7916" width="7.5703125" style="2" bestFit="1" customWidth="1"/>
    <col min="7917" max="7917" width="7.140625" style="2" customWidth="1"/>
    <col min="7918" max="7918" width="7.5703125" style="2" bestFit="1" customWidth="1"/>
    <col min="7919" max="7919" width="6.85546875" style="2" customWidth="1"/>
    <col min="7920" max="7921" width="7.5703125" style="2" bestFit="1" customWidth="1"/>
    <col min="7922" max="7924" width="7.42578125" style="2" customWidth="1"/>
    <col min="7925" max="7925" width="6.42578125" style="2" customWidth="1"/>
    <col min="7926" max="7926" width="6.85546875" style="2" customWidth="1"/>
    <col min="7927" max="7927" width="8" style="2" customWidth="1"/>
    <col min="7928" max="8158" width="11.42578125" style="2" customWidth="1"/>
    <col min="8159" max="8160" width="17.7109375" style="2"/>
    <col min="8161" max="8161" width="17.85546875" style="2" customWidth="1"/>
    <col min="8162" max="8162" width="7.5703125" style="2" bestFit="1" customWidth="1"/>
    <col min="8163" max="8164" width="8.140625" style="2" bestFit="1" customWidth="1"/>
    <col min="8165" max="8165" width="7.5703125" style="2" bestFit="1" customWidth="1"/>
    <col min="8166" max="8169" width="7" style="2" customWidth="1"/>
    <col min="8170" max="8172" width="7.5703125" style="2" bestFit="1" customWidth="1"/>
    <col min="8173" max="8173" width="7.140625" style="2" customWidth="1"/>
    <col min="8174" max="8174" width="7.5703125" style="2" bestFit="1" customWidth="1"/>
    <col min="8175" max="8175" width="6.85546875" style="2" customWidth="1"/>
    <col min="8176" max="8177" width="7.5703125" style="2" bestFit="1" customWidth="1"/>
    <col min="8178" max="8180" width="7.42578125" style="2" customWidth="1"/>
    <col min="8181" max="8181" width="6.42578125" style="2" customWidth="1"/>
    <col min="8182" max="8182" width="6.85546875" style="2" customWidth="1"/>
    <col min="8183" max="8183" width="8" style="2" customWidth="1"/>
    <col min="8184" max="8414" width="11.42578125" style="2" customWidth="1"/>
    <col min="8415" max="8416" width="17.7109375" style="2"/>
    <col min="8417" max="8417" width="17.85546875" style="2" customWidth="1"/>
    <col min="8418" max="8418" width="7.5703125" style="2" bestFit="1" customWidth="1"/>
    <col min="8419" max="8420" width="8.140625" style="2" bestFit="1" customWidth="1"/>
    <col min="8421" max="8421" width="7.5703125" style="2" bestFit="1" customWidth="1"/>
    <col min="8422" max="8425" width="7" style="2" customWidth="1"/>
    <col min="8426" max="8428" width="7.5703125" style="2" bestFit="1" customWidth="1"/>
    <col min="8429" max="8429" width="7.140625" style="2" customWidth="1"/>
    <col min="8430" max="8430" width="7.5703125" style="2" bestFit="1" customWidth="1"/>
    <col min="8431" max="8431" width="6.85546875" style="2" customWidth="1"/>
    <col min="8432" max="8433" width="7.5703125" style="2" bestFit="1" customWidth="1"/>
    <col min="8434" max="8436" width="7.42578125" style="2" customWidth="1"/>
    <col min="8437" max="8437" width="6.42578125" style="2" customWidth="1"/>
    <col min="8438" max="8438" width="6.85546875" style="2" customWidth="1"/>
    <col min="8439" max="8439" width="8" style="2" customWidth="1"/>
    <col min="8440" max="8670" width="11.42578125" style="2" customWidth="1"/>
    <col min="8671" max="8672" width="17.7109375" style="2"/>
    <col min="8673" max="8673" width="17.85546875" style="2" customWidth="1"/>
    <col min="8674" max="8674" width="7.5703125" style="2" bestFit="1" customWidth="1"/>
    <col min="8675" max="8676" width="8.140625" style="2" bestFit="1" customWidth="1"/>
    <col min="8677" max="8677" width="7.5703125" style="2" bestFit="1" customWidth="1"/>
    <col min="8678" max="8681" width="7" style="2" customWidth="1"/>
    <col min="8682" max="8684" width="7.5703125" style="2" bestFit="1" customWidth="1"/>
    <col min="8685" max="8685" width="7.140625" style="2" customWidth="1"/>
    <col min="8686" max="8686" width="7.5703125" style="2" bestFit="1" customWidth="1"/>
    <col min="8687" max="8687" width="6.85546875" style="2" customWidth="1"/>
    <col min="8688" max="8689" width="7.5703125" style="2" bestFit="1" customWidth="1"/>
    <col min="8690" max="8692" width="7.42578125" style="2" customWidth="1"/>
    <col min="8693" max="8693" width="6.42578125" style="2" customWidth="1"/>
    <col min="8694" max="8694" width="6.85546875" style="2" customWidth="1"/>
    <col min="8695" max="8695" width="8" style="2" customWidth="1"/>
    <col min="8696" max="8926" width="11.42578125" style="2" customWidth="1"/>
    <col min="8927" max="8928" width="17.7109375" style="2"/>
    <col min="8929" max="8929" width="17.85546875" style="2" customWidth="1"/>
    <col min="8930" max="8930" width="7.5703125" style="2" bestFit="1" customWidth="1"/>
    <col min="8931" max="8932" width="8.140625" style="2" bestFit="1" customWidth="1"/>
    <col min="8933" max="8933" width="7.5703125" style="2" bestFit="1" customWidth="1"/>
    <col min="8934" max="8937" width="7" style="2" customWidth="1"/>
    <col min="8938" max="8940" width="7.5703125" style="2" bestFit="1" customWidth="1"/>
    <col min="8941" max="8941" width="7.140625" style="2" customWidth="1"/>
    <col min="8942" max="8942" width="7.5703125" style="2" bestFit="1" customWidth="1"/>
    <col min="8943" max="8943" width="6.85546875" style="2" customWidth="1"/>
    <col min="8944" max="8945" width="7.5703125" style="2" bestFit="1" customWidth="1"/>
    <col min="8946" max="8948" width="7.42578125" style="2" customWidth="1"/>
    <col min="8949" max="8949" width="6.42578125" style="2" customWidth="1"/>
    <col min="8950" max="8950" width="6.85546875" style="2" customWidth="1"/>
    <col min="8951" max="8951" width="8" style="2" customWidth="1"/>
    <col min="8952" max="9182" width="11.42578125" style="2" customWidth="1"/>
    <col min="9183" max="9184" width="17.7109375" style="2"/>
    <col min="9185" max="9185" width="17.85546875" style="2" customWidth="1"/>
    <col min="9186" max="9186" width="7.5703125" style="2" bestFit="1" customWidth="1"/>
    <col min="9187" max="9188" width="8.140625" style="2" bestFit="1" customWidth="1"/>
    <col min="9189" max="9189" width="7.5703125" style="2" bestFit="1" customWidth="1"/>
    <col min="9190" max="9193" width="7" style="2" customWidth="1"/>
    <col min="9194" max="9196" width="7.5703125" style="2" bestFit="1" customWidth="1"/>
    <col min="9197" max="9197" width="7.140625" style="2" customWidth="1"/>
    <col min="9198" max="9198" width="7.5703125" style="2" bestFit="1" customWidth="1"/>
    <col min="9199" max="9199" width="6.85546875" style="2" customWidth="1"/>
    <col min="9200" max="9201" width="7.5703125" style="2" bestFit="1" customWidth="1"/>
    <col min="9202" max="9204" width="7.42578125" style="2" customWidth="1"/>
    <col min="9205" max="9205" width="6.42578125" style="2" customWidth="1"/>
    <col min="9206" max="9206" width="6.85546875" style="2" customWidth="1"/>
    <col min="9207" max="9207" width="8" style="2" customWidth="1"/>
    <col min="9208" max="9438" width="11.42578125" style="2" customWidth="1"/>
    <col min="9439" max="9440" width="17.7109375" style="2"/>
    <col min="9441" max="9441" width="17.85546875" style="2" customWidth="1"/>
    <col min="9442" max="9442" width="7.5703125" style="2" bestFit="1" customWidth="1"/>
    <col min="9443" max="9444" width="8.140625" style="2" bestFit="1" customWidth="1"/>
    <col min="9445" max="9445" width="7.5703125" style="2" bestFit="1" customWidth="1"/>
    <col min="9446" max="9449" width="7" style="2" customWidth="1"/>
    <col min="9450" max="9452" width="7.5703125" style="2" bestFit="1" customWidth="1"/>
    <col min="9453" max="9453" width="7.140625" style="2" customWidth="1"/>
    <col min="9454" max="9454" width="7.5703125" style="2" bestFit="1" customWidth="1"/>
    <col min="9455" max="9455" width="6.85546875" style="2" customWidth="1"/>
    <col min="9456" max="9457" width="7.5703125" style="2" bestFit="1" customWidth="1"/>
    <col min="9458" max="9460" width="7.42578125" style="2" customWidth="1"/>
    <col min="9461" max="9461" width="6.42578125" style="2" customWidth="1"/>
    <col min="9462" max="9462" width="6.85546875" style="2" customWidth="1"/>
    <col min="9463" max="9463" width="8" style="2" customWidth="1"/>
    <col min="9464" max="9694" width="11.42578125" style="2" customWidth="1"/>
    <col min="9695" max="9696" width="17.7109375" style="2"/>
    <col min="9697" max="9697" width="17.85546875" style="2" customWidth="1"/>
    <col min="9698" max="9698" width="7.5703125" style="2" bestFit="1" customWidth="1"/>
    <col min="9699" max="9700" width="8.140625" style="2" bestFit="1" customWidth="1"/>
    <col min="9701" max="9701" width="7.5703125" style="2" bestFit="1" customWidth="1"/>
    <col min="9702" max="9705" width="7" style="2" customWidth="1"/>
    <col min="9706" max="9708" width="7.5703125" style="2" bestFit="1" customWidth="1"/>
    <col min="9709" max="9709" width="7.140625" style="2" customWidth="1"/>
    <col min="9710" max="9710" width="7.5703125" style="2" bestFit="1" customWidth="1"/>
    <col min="9711" max="9711" width="6.85546875" style="2" customWidth="1"/>
    <col min="9712" max="9713" width="7.5703125" style="2" bestFit="1" customWidth="1"/>
    <col min="9714" max="9716" width="7.42578125" style="2" customWidth="1"/>
    <col min="9717" max="9717" width="6.42578125" style="2" customWidth="1"/>
    <col min="9718" max="9718" width="6.85546875" style="2" customWidth="1"/>
    <col min="9719" max="9719" width="8" style="2" customWidth="1"/>
    <col min="9720" max="9950" width="11.42578125" style="2" customWidth="1"/>
    <col min="9951" max="9952" width="17.7109375" style="2"/>
    <col min="9953" max="9953" width="17.85546875" style="2" customWidth="1"/>
    <col min="9954" max="9954" width="7.5703125" style="2" bestFit="1" customWidth="1"/>
    <col min="9955" max="9956" width="8.140625" style="2" bestFit="1" customWidth="1"/>
    <col min="9957" max="9957" width="7.5703125" style="2" bestFit="1" customWidth="1"/>
    <col min="9958" max="9961" width="7" style="2" customWidth="1"/>
    <col min="9962" max="9964" width="7.5703125" style="2" bestFit="1" customWidth="1"/>
    <col min="9965" max="9965" width="7.140625" style="2" customWidth="1"/>
    <col min="9966" max="9966" width="7.5703125" style="2" bestFit="1" customWidth="1"/>
    <col min="9967" max="9967" width="6.85546875" style="2" customWidth="1"/>
    <col min="9968" max="9969" width="7.5703125" style="2" bestFit="1" customWidth="1"/>
    <col min="9970" max="9972" width="7.42578125" style="2" customWidth="1"/>
    <col min="9973" max="9973" width="6.42578125" style="2" customWidth="1"/>
    <col min="9974" max="9974" width="6.85546875" style="2" customWidth="1"/>
    <col min="9975" max="9975" width="8" style="2" customWidth="1"/>
    <col min="9976" max="10206" width="11.42578125" style="2" customWidth="1"/>
    <col min="10207" max="10208" width="17.7109375" style="2"/>
    <col min="10209" max="10209" width="17.85546875" style="2" customWidth="1"/>
    <col min="10210" max="10210" width="7.5703125" style="2" bestFit="1" customWidth="1"/>
    <col min="10211" max="10212" width="8.140625" style="2" bestFit="1" customWidth="1"/>
    <col min="10213" max="10213" width="7.5703125" style="2" bestFit="1" customWidth="1"/>
    <col min="10214" max="10217" width="7" style="2" customWidth="1"/>
    <col min="10218" max="10220" width="7.5703125" style="2" bestFit="1" customWidth="1"/>
    <col min="10221" max="10221" width="7.140625" style="2" customWidth="1"/>
    <col min="10222" max="10222" width="7.5703125" style="2" bestFit="1" customWidth="1"/>
    <col min="10223" max="10223" width="6.85546875" style="2" customWidth="1"/>
    <col min="10224" max="10225" width="7.5703125" style="2" bestFit="1" customWidth="1"/>
    <col min="10226" max="10228" width="7.42578125" style="2" customWidth="1"/>
    <col min="10229" max="10229" width="6.42578125" style="2" customWidth="1"/>
    <col min="10230" max="10230" width="6.85546875" style="2" customWidth="1"/>
    <col min="10231" max="10231" width="8" style="2" customWidth="1"/>
    <col min="10232" max="10462" width="11.42578125" style="2" customWidth="1"/>
    <col min="10463" max="10464" width="17.7109375" style="2"/>
    <col min="10465" max="10465" width="17.85546875" style="2" customWidth="1"/>
    <col min="10466" max="10466" width="7.5703125" style="2" bestFit="1" customWidth="1"/>
    <col min="10467" max="10468" width="8.140625" style="2" bestFit="1" customWidth="1"/>
    <col min="10469" max="10469" width="7.5703125" style="2" bestFit="1" customWidth="1"/>
    <col min="10470" max="10473" width="7" style="2" customWidth="1"/>
    <col min="10474" max="10476" width="7.5703125" style="2" bestFit="1" customWidth="1"/>
    <col min="10477" max="10477" width="7.140625" style="2" customWidth="1"/>
    <col min="10478" max="10478" width="7.5703125" style="2" bestFit="1" customWidth="1"/>
    <col min="10479" max="10479" width="6.85546875" style="2" customWidth="1"/>
    <col min="10480" max="10481" width="7.5703125" style="2" bestFit="1" customWidth="1"/>
    <col min="10482" max="10484" width="7.42578125" style="2" customWidth="1"/>
    <col min="10485" max="10485" width="6.42578125" style="2" customWidth="1"/>
    <col min="10486" max="10486" width="6.85546875" style="2" customWidth="1"/>
    <col min="10487" max="10487" width="8" style="2" customWidth="1"/>
    <col min="10488" max="10718" width="11.42578125" style="2" customWidth="1"/>
    <col min="10719" max="10720" width="17.7109375" style="2"/>
    <col min="10721" max="10721" width="17.85546875" style="2" customWidth="1"/>
    <col min="10722" max="10722" width="7.5703125" style="2" bestFit="1" customWidth="1"/>
    <col min="10723" max="10724" width="8.140625" style="2" bestFit="1" customWidth="1"/>
    <col min="10725" max="10725" width="7.5703125" style="2" bestFit="1" customWidth="1"/>
    <col min="10726" max="10729" width="7" style="2" customWidth="1"/>
    <col min="10730" max="10732" width="7.5703125" style="2" bestFit="1" customWidth="1"/>
    <col min="10733" max="10733" width="7.140625" style="2" customWidth="1"/>
    <col min="10734" max="10734" width="7.5703125" style="2" bestFit="1" customWidth="1"/>
    <col min="10735" max="10735" width="6.85546875" style="2" customWidth="1"/>
    <col min="10736" max="10737" width="7.5703125" style="2" bestFit="1" customWidth="1"/>
    <col min="10738" max="10740" width="7.42578125" style="2" customWidth="1"/>
    <col min="10741" max="10741" width="6.42578125" style="2" customWidth="1"/>
    <col min="10742" max="10742" width="6.85546875" style="2" customWidth="1"/>
    <col min="10743" max="10743" width="8" style="2" customWidth="1"/>
    <col min="10744" max="10974" width="11.42578125" style="2" customWidth="1"/>
    <col min="10975" max="10976" width="17.7109375" style="2"/>
    <col min="10977" max="10977" width="17.85546875" style="2" customWidth="1"/>
    <col min="10978" max="10978" width="7.5703125" style="2" bestFit="1" customWidth="1"/>
    <col min="10979" max="10980" width="8.140625" style="2" bestFit="1" customWidth="1"/>
    <col min="10981" max="10981" width="7.5703125" style="2" bestFit="1" customWidth="1"/>
    <col min="10982" max="10985" width="7" style="2" customWidth="1"/>
    <col min="10986" max="10988" width="7.5703125" style="2" bestFit="1" customWidth="1"/>
    <col min="10989" max="10989" width="7.140625" style="2" customWidth="1"/>
    <col min="10990" max="10990" width="7.5703125" style="2" bestFit="1" customWidth="1"/>
    <col min="10991" max="10991" width="6.85546875" style="2" customWidth="1"/>
    <col min="10992" max="10993" width="7.5703125" style="2" bestFit="1" customWidth="1"/>
    <col min="10994" max="10996" width="7.42578125" style="2" customWidth="1"/>
    <col min="10997" max="10997" width="6.42578125" style="2" customWidth="1"/>
    <col min="10998" max="10998" width="6.85546875" style="2" customWidth="1"/>
    <col min="10999" max="10999" width="8" style="2" customWidth="1"/>
    <col min="11000" max="11230" width="11.42578125" style="2" customWidth="1"/>
    <col min="11231" max="11232" width="17.7109375" style="2"/>
    <col min="11233" max="11233" width="17.85546875" style="2" customWidth="1"/>
    <col min="11234" max="11234" width="7.5703125" style="2" bestFit="1" customWidth="1"/>
    <col min="11235" max="11236" width="8.140625" style="2" bestFit="1" customWidth="1"/>
    <col min="11237" max="11237" width="7.5703125" style="2" bestFit="1" customWidth="1"/>
    <col min="11238" max="11241" width="7" style="2" customWidth="1"/>
    <col min="11242" max="11244" width="7.5703125" style="2" bestFit="1" customWidth="1"/>
    <col min="11245" max="11245" width="7.140625" style="2" customWidth="1"/>
    <col min="11246" max="11246" width="7.5703125" style="2" bestFit="1" customWidth="1"/>
    <col min="11247" max="11247" width="6.85546875" style="2" customWidth="1"/>
    <col min="11248" max="11249" width="7.5703125" style="2" bestFit="1" customWidth="1"/>
    <col min="11250" max="11252" width="7.42578125" style="2" customWidth="1"/>
    <col min="11253" max="11253" width="6.42578125" style="2" customWidth="1"/>
    <col min="11254" max="11254" width="6.85546875" style="2" customWidth="1"/>
    <col min="11255" max="11255" width="8" style="2" customWidth="1"/>
    <col min="11256" max="11486" width="11.42578125" style="2" customWidth="1"/>
    <col min="11487" max="11488" width="17.7109375" style="2"/>
    <col min="11489" max="11489" width="17.85546875" style="2" customWidth="1"/>
    <col min="11490" max="11490" width="7.5703125" style="2" bestFit="1" customWidth="1"/>
    <col min="11491" max="11492" width="8.140625" style="2" bestFit="1" customWidth="1"/>
    <col min="11493" max="11493" width="7.5703125" style="2" bestFit="1" customWidth="1"/>
    <col min="11494" max="11497" width="7" style="2" customWidth="1"/>
    <col min="11498" max="11500" width="7.5703125" style="2" bestFit="1" customWidth="1"/>
    <col min="11501" max="11501" width="7.140625" style="2" customWidth="1"/>
    <col min="11502" max="11502" width="7.5703125" style="2" bestFit="1" customWidth="1"/>
    <col min="11503" max="11503" width="6.85546875" style="2" customWidth="1"/>
    <col min="11504" max="11505" width="7.5703125" style="2" bestFit="1" customWidth="1"/>
    <col min="11506" max="11508" width="7.42578125" style="2" customWidth="1"/>
    <col min="11509" max="11509" width="6.42578125" style="2" customWidth="1"/>
    <col min="11510" max="11510" width="6.85546875" style="2" customWidth="1"/>
    <col min="11511" max="11511" width="8" style="2" customWidth="1"/>
    <col min="11512" max="11742" width="11.42578125" style="2" customWidth="1"/>
    <col min="11743" max="11744" width="17.7109375" style="2"/>
    <col min="11745" max="11745" width="17.85546875" style="2" customWidth="1"/>
    <col min="11746" max="11746" width="7.5703125" style="2" bestFit="1" customWidth="1"/>
    <col min="11747" max="11748" width="8.140625" style="2" bestFit="1" customWidth="1"/>
    <col min="11749" max="11749" width="7.5703125" style="2" bestFit="1" customWidth="1"/>
    <col min="11750" max="11753" width="7" style="2" customWidth="1"/>
    <col min="11754" max="11756" width="7.5703125" style="2" bestFit="1" customWidth="1"/>
    <col min="11757" max="11757" width="7.140625" style="2" customWidth="1"/>
    <col min="11758" max="11758" width="7.5703125" style="2" bestFit="1" customWidth="1"/>
    <col min="11759" max="11759" width="6.85546875" style="2" customWidth="1"/>
    <col min="11760" max="11761" width="7.5703125" style="2" bestFit="1" customWidth="1"/>
    <col min="11762" max="11764" width="7.42578125" style="2" customWidth="1"/>
    <col min="11765" max="11765" width="6.42578125" style="2" customWidth="1"/>
    <col min="11766" max="11766" width="6.85546875" style="2" customWidth="1"/>
    <col min="11767" max="11767" width="8" style="2" customWidth="1"/>
    <col min="11768" max="11998" width="11.42578125" style="2" customWidth="1"/>
    <col min="11999" max="12000" width="17.7109375" style="2"/>
    <col min="12001" max="12001" width="17.85546875" style="2" customWidth="1"/>
    <col min="12002" max="12002" width="7.5703125" style="2" bestFit="1" customWidth="1"/>
    <col min="12003" max="12004" width="8.140625" style="2" bestFit="1" customWidth="1"/>
    <col min="12005" max="12005" width="7.5703125" style="2" bestFit="1" customWidth="1"/>
    <col min="12006" max="12009" width="7" style="2" customWidth="1"/>
    <col min="12010" max="12012" width="7.5703125" style="2" bestFit="1" customWidth="1"/>
    <col min="12013" max="12013" width="7.140625" style="2" customWidth="1"/>
    <col min="12014" max="12014" width="7.5703125" style="2" bestFit="1" customWidth="1"/>
    <col min="12015" max="12015" width="6.85546875" style="2" customWidth="1"/>
    <col min="12016" max="12017" width="7.5703125" style="2" bestFit="1" customWidth="1"/>
    <col min="12018" max="12020" width="7.42578125" style="2" customWidth="1"/>
    <col min="12021" max="12021" width="6.42578125" style="2" customWidth="1"/>
    <col min="12022" max="12022" width="6.85546875" style="2" customWidth="1"/>
    <col min="12023" max="12023" width="8" style="2" customWidth="1"/>
    <col min="12024" max="12254" width="11.42578125" style="2" customWidth="1"/>
    <col min="12255" max="12256" width="17.7109375" style="2"/>
    <col min="12257" max="12257" width="17.85546875" style="2" customWidth="1"/>
    <col min="12258" max="12258" width="7.5703125" style="2" bestFit="1" customWidth="1"/>
    <col min="12259" max="12260" width="8.140625" style="2" bestFit="1" customWidth="1"/>
    <col min="12261" max="12261" width="7.5703125" style="2" bestFit="1" customWidth="1"/>
    <col min="12262" max="12265" width="7" style="2" customWidth="1"/>
    <col min="12266" max="12268" width="7.5703125" style="2" bestFit="1" customWidth="1"/>
    <col min="12269" max="12269" width="7.140625" style="2" customWidth="1"/>
    <col min="12270" max="12270" width="7.5703125" style="2" bestFit="1" customWidth="1"/>
    <col min="12271" max="12271" width="6.85546875" style="2" customWidth="1"/>
    <col min="12272" max="12273" width="7.5703125" style="2" bestFit="1" customWidth="1"/>
    <col min="12274" max="12276" width="7.42578125" style="2" customWidth="1"/>
    <col min="12277" max="12277" width="6.42578125" style="2" customWidth="1"/>
    <col min="12278" max="12278" width="6.85546875" style="2" customWidth="1"/>
    <col min="12279" max="12279" width="8" style="2" customWidth="1"/>
    <col min="12280" max="12510" width="11.42578125" style="2" customWidth="1"/>
    <col min="12511" max="12512" width="17.7109375" style="2"/>
    <col min="12513" max="12513" width="17.85546875" style="2" customWidth="1"/>
    <col min="12514" max="12514" width="7.5703125" style="2" bestFit="1" customWidth="1"/>
    <col min="12515" max="12516" width="8.140625" style="2" bestFit="1" customWidth="1"/>
    <col min="12517" max="12517" width="7.5703125" style="2" bestFit="1" customWidth="1"/>
    <col min="12518" max="12521" width="7" style="2" customWidth="1"/>
    <col min="12522" max="12524" width="7.5703125" style="2" bestFit="1" customWidth="1"/>
    <col min="12525" max="12525" width="7.140625" style="2" customWidth="1"/>
    <col min="12526" max="12526" width="7.5703125" style="2" bestFit="1" customWidth="1"/>
    <col min="12527" max="12527" width="6.85546875" style="2" customWidth="1"/>
    <col min="12528" max="12529" width="7.5703125" style="2" bestFit="1" customWidth="1"/>
    <col min="12530" max="12532" width="7.42578125" style="2" customWidth="1"/>
    <col min="12533" max="12533" width="6.42578125" style="2" customWidth="1"/>
    <col min="12534" max="12534" width="6.85546875" style="2" customWidth="1"/>
    <col min="12535" max="12535" width="8" style="2" customWidth="1"/>
    <col min="12536" max="12766" width="11.42578125" style="2" customWidth="1"/>
    <col min="12767" max="12768" width="17.7109375" style="2"/>
    <col min="12769" max="12769" width="17.85546875" style="2" customWidth="1"/>
    <col min="12770" max="12770" width="7.5703125" style="2" bestFit="1" customWidth="1"/>
    <col min="12771" max="12772" width="8.140625" style="2" bestFit="1" customWidth="1"/>
    <col min="12773" max="12773" width="7.5703125" style="2" bestFit="1" customWidth="1"/>
    <col min="12774" max="12777" width="7" style="2" customWidth="1"/>
    <col min="12778" max="12780" width="7.5703125" style="2" bestFit="1" customWidth="1"/>
    <col min="12781" max="12781" width="7.140625" style="2" customWidth="1"/>
    <col min="12782" max="12782" width="7.5703125" style="2" bestFit="1" customWidth="1"/>
    <col min="12783" max="12783" width="6.85546875" style="2" customWidth="1"/>
    <col min="12784" max="12785" width="7.5703125" style="2" bestFit="1" customWidth="1"/>
    <col min="12786" max="12788" width="7.42578125" style="2" customWidth="1"/>
    <col min="12789" max="12789" width="6.42578125" style="2" customWidth="1"/>
    <col min="12790" max="12790" width="6.85546875" style="2" customWidth="1"/>
    <col min="12791" max="12791" width="8" style="2" customWidth="1"/>
    <col min="12792" max="13022" width="11.42578125" style="2" customWidth="1"/>
    <col min="13023" max="13024" width="17.7109375" style="2"/>
    <col min="13025" max="13025" width="17.85546875" style="2" customWidth="1"/>
    <col min="13026" max="13026" width="7.5703125" style="2" bestFit="1" customWidth="1"/>
    <col min="13027" max="13028" width="8.140625" style="2" bestFit="1" customWidth="1"/>
    <col min="13029" max="13029" width="7.5703125" style="2" bestFit="1" customWidth="1"/>
    <col min="13030" max="13033" width="7" style="2" customWidth="1"/>
    <col min="13034" max="13036" width="7.5703125" style="2" bestFit="1" customWidth="1"/>
    <col min="13037" max="13037" width="7.140625" style="2" customWidth="1"/>
    <col min="13038" max="13038" width="7.5703125" style="2" bestFit="1" customWidth="1"/>
    <col min="13039" max="13039" width="6.85546875" style="2" customWidth="1"/>
    <col min="13040" max="13041" width="7.5703125" style="2" bestFit="1" customWidth="1"/>
    <col min="13042" max="13044" width="7.42578125" style="2" customWidth="1"/>
    <col min="13045" max="13045" width="6.42578125" style="2" customWidth="1"/>
    <col min="13046" max="13046" width="6.85546875" style="2" customWidth="1"/>
    <col min="13047" max="13047" width="8" style="2" customWidth="1"/>
    <col min="13048" max="13278" width="11.42578125" style="2" customWidth="1"/>
    <col min="13279" max="13280" width="17.7109375" style="2"/>
    <col min="13281" max="13281" width="17.85546875" style="2" customWidth="1"/>
    <col min="13282" max="13282" width="7.5703125" style="2" bestFit="1" customWidth="1"/>
    <col min="13283" max="13284" width="8.140625" style="2" bestFit="1" customWidth="1"/>
    <col min="13285" max="13285" width="7.5703125" style="2" bestFit="1" customWidth="1"/>
    <col min="13286" max="13289" width="7" style="2" customWidth="1"/>
    <col min="13290" max="13292" width="7.5703125" style="2" bestFit="1" customWidth="1"/>
    <col min="13293" max="13293" width="7.140625" style="2" customWidth="1"/>
    <col min="13294" max="13294" width="7.5703125" style="2" bestFit="1" customWidth="1"/>
    <col min="13295" max="13295" width="6.85546875" style="2" customWidth="1"/>
    <col min="13296" max="13297" width="7.5703125" style="2" bestFit="1" customWidth="1"/>
    <col min="13298" max="13300" width="7.42578125" style="2" customWidth="1"/>
    <col min="13301" max="13301" width="6.42578125" style="2" customWidth="1"/>
    <col min="13302" max="13302" width="6.85546875" style="2" customWidth="1"/>
    <col min="13303" max="13303" width="8" style="2" customWidth="1"/>
    <col min="13304" max="13534" width="11.42578125" style="2" customWidth="1"/>
    <col min="13535" max="13536" width="17.7109375" style="2"/>
    <col min="13537" max="13537" width="17.85546875" style="2" customWidth="1"/>
    <col min="13538" max="13538" width="7.5703125" style="2" bestFit="1" customWidth="1"/>
    <col min="13539" max="13540" width="8.140625" style="2" bestFit="1" customWidth="1"/>
    <col min="13541" max="13541" width="7.5703125" style="2" bestFit="1" customWidth="1"/>
    <col min="13542" max="13545" width="7" style="2" customWidth="1"/>
    <col min="13546" max="13548" width="7.5703125" style="2" bestFit="1" customWidth="1"/>
    <col min="13549" max="13549" width="7.140625" style="2" customWidth="1"/>
    <col min="13550" max="13550" width="7.5703125" style="2" bestFit="1" customWidth="1"/>
    <col min="13551" max="13551" width="6.85546875" style="2" customWidth="1"/>
    <col min="13552" max="13553" width="7.5703125" style="2" bestFit="1" customWidth="1"/>
    <col min="13554" max="13556" width="7.42578125" style="2" customWidth="1"/>
    <col min="13557" max="13557" width="6.42578125" style="2" customWidth="1"/>
    <col min="13558" max="13558" width="6.85546875" style="2" customWidth="1"/>
    <col min="13559" max="13559" width="8" style="2" customWidth="1"/>
    <col min="13560" max="13790" width="11.42578125" style="2" customWidth="1"/>
    <col min="13791" max="13792" width="17.7109375" style="2"/>
    <col min="13793" max="13793" width="17.85546875" style="2" customWidth="1"/>
    <col min="13794" max="13794" width="7.5703125" style="2" bestFit="1" customWidth="1"/>
    <col min="13795" max="13796" width="8.140625" style="2" bestFit="1" customWidth="1"/>
    <col min="13797" max="13797" width="7.5703125" style="2" bestFit="1" customWidth="1"/>
    <col min="13798" max="13801" width="7" style="2" customWidth="1"/>
    <col min="13802" max="13804" width="7.5703125" style="2" bestFit="1" customWidth="1"/>
    <col min="13805" max="13805" width="7.140625" style="2" customWidth="1"/>
    <col min="13806" max="13806" width="7.5703125" style="2" bestFit="1" customWidth="1"/>
    <col min="13807" max="13807" width="6.85546875" style="2" customWidth="1"/>
    <col min="13808" max="13809" width="7.5703125" style="2" bestFit="1" customWidth="1"/>
    <col min="13810" max="13812" width="7.42578125" style="2" customWidth="1"/>
    <col min="13813" max="13813" width="6.42578125" style="2" customWidth="1"/>
    <col min="13814" max="13814" width="6.85546875" style="2" customWidth="1"/>
    <col min="13815" max="13815" width="8" style="2" customWidth="1"/>
    <col min="13816" max="14046" width="11.42578125" style="2" customWidth="1"/>
    <col min="14047" max="14048" width="17.7109375" style="2"/>
    <col min="14049" max="14049" width="17.85546875" style="2" customWidth="1"/>
    <col min="14050" max="14050" width="7.5703125" style="2" bestFit="1" customWidth="1"/>
    <col min="14051" max="14052" width="8.140625" style="2" bestFit="1" customWidth="1"/>
    <col min="14053" max="14053" width="7.5703125" style="2" bestFit="1" customWidth="1"/>
    <col min="14054" max="14057" width="7" style="2" customWidth="1"/>
    <col min="14058" max="14060" width="7.5703125" style="2" bestFit="1" customWidth="1"/>
    <col min="14061" max="14061" width="7.140625" style="2" customWidth="1"/>
    <col min="14062" max="14062" width="7.5703125" style="2" bestFit="1" customWidth="1"/>
    <col min="14063" max="14063" width="6.85546875" style="2" customWidth="1"/>
    <col min="14064" max="14065" width="7.5703125" style="2" bestFit="1" customWidth="1"/>
    <col min="14066" max="14068" width="7.42578125" style="2" customWidth="1"/>
    <col min="14069" max="14069" width="6.42578125" style="2" customWidth="1"/>
    <col min="14070" max="14070" width="6.85546875" style="2" customWidth="1"/>
    <col min="14071" max="14071" width="8" style="2" customWidth="1"/>
    <col min="14072" max="14302" width="11.42578125" style="2" customWidth="1"/>
    <col min="14303" max="14304" width="17.7109375" style="2"/>
    <col min="14305" max="14305" width="17.85546875" style="2" customWidth="1"/>
    <col min="14306" max="14306" width="7.5703125" style="2" bestFit="1" customWidth="1"/>
    <col min="14307" max="14308" width="8.140625" style="2" bestFit="1" customWidth="1"/>
    <col min="14309" max="14309" width="7.5703125" style="2" bestFit="1" customWidth="1"/>
    <col min="14310" max="14313" width="7" style="2" customWidth="1"/>
    <col min="14314" max="14316" width="7.5703125" style="2" bestFit="1" customWidth="1"/>
    <col min="14317" max="14317" width="7.140625" style="2" customWidth="1"/>
    <col min="14318" max="14318" width="7.5703125" style="2" bestFit="1" customWidth="1"/>
    <col min="14319" max="14319" width="6.85546875" style="2" customWidth="1"/>
    <col min="14320" max="14321" width="7.5703125" style="2" bestFit="1" customWidth="1"/>
    <col min="14322" max="14324" width="7.42578125" style="2" customWidth="1"/>
    <col min="14325" max="14325" width="6.42578125" style="2" customWidth="1"/>
    <col min="14326" max="14326" width="6.85546875" style="2" customWidth="1"/>
    <col min="14327" max="14327" width="8" style="2" customWidth="1"/>
    <col min="14328" max="14558" width="11.42578125" style="2" customWidth="1"/>
    <col min="14559" max="14560" width="17.7109375" style="2"/>
    <col min="14561" max="14561" width="17.85546875" style="2" customWidth="1"/>
    <col min="14562" max="14562" width="7.5703125" style="2" bestFit="1" customWidth="1"/>
    <col min="14563" max="14564" width="8.140625" style="2" bestFit="1" customWidth="1"/>
    <col min="14565" max="14565" width="7.5703125" style="2" bestFit="1" customWidth="1"/>
    <col min="14566" max="14569" width="7" style="2" customWidth="1"/>
    <col min="14570" max="14572" width="7.5703125" style="2" bestFit="1" customWidth="1"/>
    <col min="14573" max="14573" width="7.140625" style="2" customWidth="1"/>
    <col min="14574" max="14574" width="7.5703125" style="2" bestFit="1" customWidth="1"/>
    <col min="14575" max="14575" width="6.85546875" style="2" customWidth="1"/>
    <col min="14576" max="14577" width="7.5703125" style="2" bestFit="1" customWidth="1"/>
    <col min="14578" max="14580" width="7.42578125" style="2" customWidth="1"/>
    <col min="14581" max="14581" width="6.42578125" style="2" customWidth="1"/>
    <col min="14582" max="14582" width="6.85546875" style="2" customWidth="1"/>
    <col min="14583" max="14583" width="8" style="2" customWidth="1"/>
    <col min="14584" max="14814" width="11.42578125" style="2" customWidth="1"/>
    <col min="14815" max="14816" width="17.7109375" style="2"/>
    <col min="14817" max="14817" width="17.85546875" style="2" customWidth="1"/>
    <col min="14818" max="14818" width="7.5703125" style="2" bestFit="1" customWidth="1"/>
    <col min="14819" max="14820" width="8.140625" style="2" bestFit="1" customWidth="1"/>
    <col min="14821" max="14821" width="7.5703125" style="2" bestFit="1" customWidth="1"/>
    <col min="14822" max="14825" width="7" style="2" customWidth="1"/>
    <col min="14826" max="14828" width="7.5703125" style="2" bestFit="1" customWidth="1"/>
    <col min="14829" max="14829" width="7.140625" style="2" customWidth="1"/>
    <col min="14830" max="14830" width="7.5703125" style="2" bestFit="1" customWidth="1"/>
    <col min="14831" max="14831" width="6.85546875" style="2" customWidth="1"/>
    <col min="14832" max="14833" width="7.5703125" style="2" bestFit="1" customWidth="1"/>
    <col min="14834" max="14836" width="7.42578125" style="2" customWidth="1"/>
    <col min="14837" max="14837" width="6.42578125" style="2" customWidth="1"/>
    <col min="14838" max="14838" width="6.85546875" style="2" customWidth="1"/>
    <col min="14839" max="14839" width="8" style="2" customWidth="1"/>
    <col min="14840" max="15070" width="11.42578125" style="2" customWidth="1"/>
    <col min="15071" max="15072" width="17.7109375" style="2"/>
    <col min="15073" max="15073" width="17.85546875" style="2" customWidth="1"/>
    <col min="15074" max="15074" width="7.5703125" style="2" bestFit="1" customWidth="1"/>
    <col min="15075" max="15076" width="8.140625" style="2" bestFit="1" customWidth="1"/>
    <col min="15077" max="15077" width="7.5703125" style="2" bestFit="1" customWidth="1"/>
    <col min="15078" max="15081" width="7" style="2" customWidth="1"/>
    <col min="15082" max="15084" width="7.5703125" style="2" bestFit="1" customWidth="1"/>
    <col min="15085" max="15085" width="7.140625" style="2" customWidth="1"/>
    <col min="15086" max="15086" width="7.5703125" style="2" bestFit="1" customWidth="1"/>
    <col min="15087" max="15087" width="6.85546875" style="2" customWidth="1"/>
    <col min="15088" max="15089" width="7.5703125" style="2" bestFit="1" customWidth="1"/>
    <col min="15090" max="15092" width="7.42578125" style="2" customWidth="1"/>
    <col min="15093" max="15093" width="6.42578125" style="2" customWidth="1"/>
    <col min="15094" max="15094" width="6.85546875" style="2" customWidth="1"/>
    <col min="15095" max="15095" width="8" style="2" customWidth="1"/>
    <col min="15096" max="15326" width="11.42578125" style="2" customWidth="1"/>
    <col min="15327" max="15328" width="17.7109375" style="2"/>
    <col min="15329" max="15329" width="17.85546875" style="2" customWidth="1"/>
    <col min="15330" max="15330" width="7.5703125" style="2" bestFit="1" customWidth="1"/>
    <col min="15331" max="15332" width="8.140625" style="2" bestFit="1" customWidth="1"/>
    <col min="15333" max="15333" width="7.5703125" style="2" bestFit="1" customWidth="1"/>
    <col min="15334" max="15337" width="7" style="2" customWidth="1"/>
    <col min="15338" max="15340" width="7.5703125" style="2" bestFit="1" customWidth="1"/>
    <col min="15341" max="15341" width="7.140625" style="2" customWidth="1"/>
    <col min="15342" max="15342" width="7.5703125" style="2" bestFit="1" customWidth="1"/>
    <col min="15343" max="15343" width="6.85546875" style="2" customWidth="1"/>
    <col min="15344" max="15345" width="7.5703125" style="2" bestFit="1" customWidth="1"/>
    <col min="15346" max="15348" width="7.42578125" style="2" customWidth="1"/>
    <col min="15349" max="15349" width="6.42578125" style="2" customWidth="1"/>
    <col min="15350" max="15350" width="6.85546875" style="2" customWidth="1"/>
    <col min="15351" max="15351" width="8" style="2" customWidth="1"/>
    <col min="15352" max="15582" width="11.42578125" style="2" customWidth="1"/>
    <col min="15583" max="15584" width="17.7109375" style="2"/>
    <col min="15585" max="15585" width="17.85546875" style="2" customWidth="1"/>
    <col min="15586" max="15586" width="7.5703125" style="2" bestFit="1" customWidth="1"/>
    <col min="15587" max="15588" width="8.140625" style="2" bestFit="1" customWidth="1"/>
    <col min="15589" max="15589" width="7.5703125" style="2" bestFit="1" customWidth="1"/>
    <col min="15590" max="15593" width="7" style="2" customWidth="1"/>
    <col min="15594" max="15596" width="7.5703125" style="2" bestFit="1" customWidth="1"/>
    <col min="15597" max="15597" width="7.140625" style="2" customWidth="1"/>
    <col min="15598" max="15598" width="7.5703125" style="2" bestFit="1" customWidth="1"/>
    <col min="15599" max="15599" width="6.85546875" style="2" customWidth="1"/>
    <col min="15600" max="15601" width="7.5703125" style="2" bestFit="1" customWidth="1"/>
    <col min="15602" max="15604" width="7.42578125" style="2" customWidth="1"/>
    <col min="15605" max="15605" width="6.42578125" style="2" customWidth="1"/>
    <col min="15606" max="15606" width="6.85546875" style="2" customWidth="1"/>
    <col min="15607" max="15607" width="8" style="2" customWidth="1"/>
    <col min="15608" max="15838" width="11.42578125" style="2" customWidth="1"/>
    <col min="15839" max="15840" width="17.7109375" style="2"/>
    <col min="15841" max="15841" width="17.85546875" style="2" customWidth="1"/>
    <col min="15842" max="15842" width="7.5703125" style="2" bestFit="1" customWidth="1"/>
    <col min="15843" max="15844" width="8.140625" style="2" bestFit="1" customWidth="1"/>
    <col min="15845" max="15845" width="7.5703125" style="2" bestFit="1" customWidth="1"/>
    <col min="15846" max="15849" width="7" style="2" customWidth="1"/>
    <col min="15850" max="15852" width="7.5703125" style="2" bestFit="1" customWidth="1"/>
    <col min="15853" max="15853" width="7.140625" style="2" customWidth="1"/>
    <col min="15854" max="15854" width="7.5703125" style="2" bestFit="1" customWidth="1"/>
    <col min="15855" max="15855" width="6.85546875" style="2" customWidth="1"/>
    <col min="15856" max="15857" width="7.5703125" style="2" bestFit="1" customWidth="1"/>
    <col min="15858" max="15860" width="7.42578125" style="2" customWidth="1"/>
    <col min="15861" max="15861" width="6.42578125" style="2" customWidth="1"/>
    <col min="15862" max="15862" width="6.85546875" style="2" customWidth="1"/>
    <col min="15863" max="15863" width="8" style="2" customWidth="1"/>
    <col min="15864" max="16094" width="11.42578125" style="2" customWidth="1"/>
    <col min="16095" max="16096" width="17.7109375" style="2"/>
    <col min="16097" max="16097" width="17.85546875" style="2" customWidth="1"/>
    <col min="16098" max="16098" width="7.5703125" style="2" bestFit="1" customWidth="1"/>
    <col min="16099" max="16100" width="8.140625" style="2" bestFit="1" customWidth="1"/>
    <col min="16101" max="16101" width="7.5703125" style="2" bestFit="1" customWidth="1"/>
    <col min="16102" max="16105" width="7" style="2" customWidth="1"/>
    <col min="16106" max="16108" width="7.5703125" style="2" bestFit="1" customWidth="1"/>
    <col min="16109" max="16109" width="7.140625" style="2" customWidth="1"/>
    <col min="16110" max="16110" width="7.5703125" style="2" bestFit="1" customWidth="1"/>
    <col min="16111" max="16111" width="6.85546875" style="2" customWidth="1"/>
    <col min="16112" max="16113" width="7.5703125" style="2" bestFit="1" customWidth="1"/>
    <col min="16114" max="16116" width="7.42578125" style="2" customWidth="1"/>
    <col min="16117" max="16117" width="6.42578125" style="2" customWidth="1"/>
    <col min="16118" max="16118" width="6.85546875" style="2" customWidth="1"/>
    <col min="16119" max="16119" width="8" style="2" customWidth="1"/>
    <col min="16120" max="16350" width="11.42578125" style="2" customWidth="1"/>
    <col min="16351" max="16384" width="17.7109375" style="2"/>
  </cols>
  <sheetData>
    <row r="1" spans="1:23" ht="26.2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2">
      <c r="A2" s="3" t="s">
        <v>1</v>
      </c>
      <c r="B2" s="4" t="s">
        <v>2</v>
      </c>
      <c r="C2" s="5"/>
      <c r="D2" s="5"/>
      <c r="E2" s="6"/>
      <c r="F2" s="4" t="s">
        <v>3</v>
      </c>
      <c r="G2" s="5"/>
      <c r="H2" s="5"/>
      <c r="I2" s="5"/>
      <c r="J2" s="4" t="s">
        <v>4</v>
      </c>
      <c r="K2" s="5"/>
      <c r="L2" s="6"/>
      <c r="M2" s="4" t="s">
        <v>5</v>
      </c>
      <c r="N2" s="6"/>
      <c r="O2" s="4" t="s">
        <v>6</v>
      </c>
      <c r="P2" s="5"/>
      <c r="Q2" s="6"/>
      <c r="R2" s="7" t="s">
        <v>7</v>
      </c>
      <c r="S2" s="8" t="s">
        <v>8</v>
      </c>
      <c r="T2" s="9" t="s">
        <v>9</v>
      </c>
      <c r="U2" s="9" t="s">
        <v>10</v>
      </c>
      <c r="V2" s="10" t="s">
        <v>11</v>
      </c>
      <c r="W2" s="11" t="s">
        <v>12</v>
      </c>
    </row>
    <row r="3" spans="1:23" x14ac:dyDescent="0.2">
      <c r="A3" s="12"/>
      <c r="B3" s="13" t="s">
        <v>13</v>
      </c>
      <c r="C3" s="13" t="s">
        <v>14</v>
      </c>
      <c r="D3" s="13" t="s">
        <v>15</v>
      </c>
      <c r="E3" s="13" t="s">
        <v>16</v>
      </c>
      <c r="F3" s="14" t="s">
        <v>17</v>
      </c>
      <c r="G3" s="14" t="s">
        <v>18</v>
      </c>
      <c r="H3" s="14" t="s">
        <v>19</v>
      </c>
      <c r="I3" s="15" t="s">
        <v>20</v>
      </c>
      <c r="J3" s="14" t="s">
        <v>13</v>
      </c>
      <c r="K3" s="14" t="s">
        <v>14</v>
      </c>
      <c r="L3" s="14" t="s">
        <v>21</v>
      </c>
      <c r="M3" s="14" t="s">
        <v>13</v>
      </c>
      <c r="N3" s="14" t="s">
        <v>21</v>
      </c>
      <c r="O3" s="14" t="s">
        <v>13</v>
      </c>
      <c r="P3" s="14" t="s">
        <v>14</v>
      </c>
      <c r="Q3" s="14" t="s">
        <v>21</v>
      </c>
      <c r="R3" s="16"/>
      <c r="S3" s="14" t="s">
        <v>13</v>
      </c>
      <c r="T3" s="14" t="s">
        <v>13</v>
      </c>
      <c r="U3" s="14" t="s">
        <v>14</v>
      </c>
      <c r="V3" s="17"/>
      <c r="W3" s="18"/>
    </row>
    <row r="4" spans="1:23" s="22" customFormat="1" ht="15" customHeight="1" x14ac:dyDescent="0.25">
      <c r="A4" s="19" t="s">
        <v>22</v>
      </c>
      <c r="B4" s="20">
        <v>103</v>
      </c>
      <c r="C4" s="20">
        <v>7417</v>
      </c>
      <c r="D4" s="20">
        <v>0</v>
      </c>
      <c r="E4" s="20">
        <v>0</v>
      </c>
      <c r="F4" s="20">
        <v>594</v>
      </c>
      <c r="G4" s="20">
        <v>1122</v>
      </c>
      <c r="H4" s="20">
        <v>32</v>
      </c>
      <c r="I4" s="20">
        <v>22</v>
      </c>
      <c r="J4" s="20">
        <v>180</v>
      </c>
      <c r="K4" s="20">
        <v>685</v>
      </c>
      <c r="L4" s="20">
        <v>486</v>
      </c>
      <c r="M4" s="20">
        <v>346</v>
      </c>
      <c r="N4" s="20">
        <v>1661</v>
      </c>
      <c r="O4" s="20">
        <v>51</v>
      </c>
      <c r="P4" s="20">
        <v>51</v>
      </c>
      <c r="Q4" s="20">
        <v>839</v>
      </c>
      <c r="R4" s="20">
        <v>11</v>
      </c>
      <c r="S4" s="20">
        <v>47</v>
      </c>
      <c r="T4" s="20">
        <v>122</v>
      </c>
      <c r="U4" s="20">
        <v>0</v>
      </c>
      <c r="V4" s="20">
        <v>478</v>
      </c>
      <c r="W4" s="21">
        <f>SUM(B4:V4)</f>
        <v>14247</v>
      </c>
    </row>
    <row r="5" spans="1:23" s="22" customFormat="1" ht="15" customHeight="1" x14ac:dyDescent="0.25">
      <c r="A5" s="19" t="s">
        <v>23</v>
      </c>
      <c r="B5" s="20">
        <v>14</v>
      </c>
      <c r="C5" s="20">
        <v>5369</v>
      </c>
      <c r="D5" s="20">
        <v>4913</v>
      </c>
      <c r="E5" s="20">
        <v>218</v>
      </c>
      <c r="F5" s="20">
        <v>61</v>
      </c>
      <c r="G5" s="20">
        <v>32</v>
      </c>
      <c r="H5" s="20">
        <v>103</v>
      </c>
      <c r="I5" s="20">
        <v>2</v>
      </c>
      <c r="J5" s="20">
        <v>82</v>
      </c>
      <c r="K5" s="20">
        <v>484</v>
      </c>
      <c r="L5" s="20">
        <v>170</v>
      </c>
      <c r="M5" s="20">
        <v>213</v>
      </c>
      <c r="N5" s="20">
        <v>1192</v>
      </c>
      <c r="O5" s="20">
        <v>119</v>
      </c>
      <c r="P5" s="20">
        <v>25</v>
      </c>
      <c r="Q5" s="20">
        <v>914</v>
      </c>
      <c r="R5" s="20">
        <v>11</v>
      </c>
      <c r="S5" s="20">
        <v>1</v>
      </c>
      <c r="T5" s="20">
        <v>80</v>
      </c>
      <c r="U5" s="20">
        <v>13</v>
      </c>
      <c r="V5" s="20">
        <v>967</v>
      </c>
      <c r="W5" s="21">
        <f t="shared" ref="W5:W41" si="0">SUM(B5:V5)</f>
        <v>14983</v>
      </c>
    </row>
    <row r="6" spans="1:23" s="22" customFormat="1" ht="15" customHeight="1" x14ac:dyDescent="0.25">
      <c r="A6" s="19" t="s">
        <v>24</v>
      </c>
      <c r="B6" s="20">
        <v>4</v>
      </c>
      <c r="C6" s="20">
        <v>772</v>
      </c>
      <c r="D6" s="20">
        <v>0</v>
      </c>
      <c r="E6" s="20">
        <v>0</v>
      </c>
      <c r="F6" s="20">
        <v>21</v>
      </c>
      <c r="G6" s="20">
        <v>91</v>
      </c>
      <c r="H6" s="20">
        <v>16</v>
      </c>
      <c r="I6" s="20">
        <v>0</v>
      </c>
      <c r="J6" s="20">
        <v>9</v>
      </c>
      <c r="K6" s="20">
        <v>30</v>
      </c>
      <c r="L6" s="20">
        <v>40</v>
      </c>
      <c r="M6" s="20">
        <v>30</v>
      </c>
      <c r="N6" s="20">
        <v>184</v>
      </c>
      <c r="O6" s="20">
        <v>8</v>
      </c>
      <c r="P6" s="20">
        <v>7</v>
      </c>
      <c r="Q6" s="20">
        <v>84</v>
      </c>
      <c r="R6" s="20">
        <v>0</v>
      </c>
      <c r="S6" s="20">
        <v>1</v>
      </c>
      <c r="T6" s="20">
        <v>13</v>
      </c>
      <c r="U6" s="20">
        <v>0</v>
      </c>
      <c r="V6" s="20">
        <v>8</v>
      </c>
      <c r="W6" s="21">
        <f t="shared" si="0"/>
        <v>1318</v>
      </c>
    </row>
    <row r="7" spans="1:23" s="22" customFormat="1" ht="15" customHeight="1" x14ac:dyDescent="0.25">
      <c r="A7" s="19" t="s">
        <v>25</v>
      </c>
      <c r="B7" s="20">
        <v>636</v>
      </c>
      <c r="C7" s="20">
        <v>10359</v>
      </c>
      <c r="D7" s="20">
        <v>0</v>
      </c>
      <c r="E7" s="20">
        <v>0</v>
      </c>
      <c r="F7" s="20">
        <v>941</v>
      </c>
      <c r="G7" s="20">
        <v>1544</v>
      </c>
      <c r="H7" s="20">
        <v>19</v>
      </c>
      <c r="I7" s="20">
        <v>77</v>
      </c>
      <c r="J7" s="20">
        <v>36</v>
      </c>
      <c r="K7" s="20">
        <v>672</v>
      </c>
      <c r="L7" s="20">
        <v>263</v>
      </c>
      <c r="M7" s="20">
        <v>378</v>
      </c>
      <c r="N7" s="20">
        <v>1784</v>
      </c>
      <c r="O7" s="20">
        <v>10</v>
      </c>
      <c r="P7" s="20">
        <v>258</v>
      </c>
      <c r="Q7" s="20">
        <v>438</v>
      </c>
      <c r="R7" s="20">
        <v>25</v>
      </c>
      <c r="S7" s="20">
        <v>44</v>
      </c>
      <c r="T7" s="20">
        <v>293</v>
      </c>
      <c r="U7" s="20">
        <v>0</v>
      </c>
      <c r="V7" s="20">
        <v>1104</v>
      </c>
      <c r="W7" s="21">
        <f t="shared" si="0"/>
        <v>18881</v>
      </c>
    </row>
    <row r="8" spans="1:23" s="22" customFormat="1" ht="15" customHeight="1" x14ac:dyDescent="0.25">
      <c r="A8" s="19" t="s">
        <v>26</v>
      </c>
      <c r="B8" s="20">
        <v>31</v>
      </c>
      <c r="C8" s="20">
        <v>4115</v>
      </c>
      <c r="D8" s="20">
        <v>0</v>
      </c>
      <c r="E8" s="20">
        <v>0</v>
      </c>
      <c r="F8" s="20">
        <v>501</v>
      </c>
      <c r="G8" s="20">
        <v>1347</v>
      </c>
      <c r="H8" s="20">
        <v>9</v>
      </c>
      <c r="I8" s="20">
        <v>11</v>
      </c>
      <c r="J8" s="20">
        <v>88</v>
      </c>
      <c r="K8" s="20">
        <v>298</v>
      </c>
      <c r="L8" s="20">
        <v>129</v>
      </c>
      <c r="M8" s="20">
        <v>215</v>
      </c>
      <c r="N8" s="20">
        <v>1165</v>
      </c>
      <c r="O8" s="20">
        <v>41</v>
      </c>
      <c r="P8" s="20">
        <v>37</v>
      </c>
      <c r="Q8" s="20">
        <v>591</v>
      </c>
      <c r="R8" s="20">
        <v>19</v>
      </c>
      <c r="S8" s="20">
        <v>19</v>
      </c>
      <c r="T8" s="20">
        <v>280</v>
      </c>
      <c r="U8" s="20">
        <v>0</v>
      </c>
      <c r="V8" s="20">
        <v>302</v>
      </c>
      <c r="W8" s="21">
        <f t="shared" si="0"/>
        <v>9198</v>
      </c>
    </row>
    <row r="9" spans="1:23" s="22" customFormat="1" ht="15" customHeight="1" x14ac:dyDescent="0.25">
      <c r="A9" s="19" t="s">
        <v>27</v>
      </c>
      <c r="B9" s="20">
        <v>3</v>
      </c>
      <c r="C9" s="20">
        <v>2811</v>
      </c>
      <c r="D9" s="20">
        <v>0</v>
      </c>
      <c r="E9" s="20">
        <v>0</v>
      </c>
      <c r="F9" s="20">
        <v>16</v>
      </c>
      <c r="G9" s="20">
        <v>175</v>
      </c>
      <c r="H9" s="20">
        <v>0</v>
      </c>
      <c r="I9" s="20">
        <v>2</v>
      </c>
      <c r="J9" s="20">
        <v>27</v>
      </c>
      <c r="K9" s="20">
        <v>33</v>
      </c>
      <c r="L9" s="20">
        <v>52</v>
      </c>
      <c r="M9" s="20">
        <v>16</v>
      </c>
      <c r="N9" s="20">
        <v>91</v>
      </c>
      <c r="O9" s="20">
        <v>7</v>
      </c>
      <c r="P9" s="20">
        <v>11</v>
      </c>
      <c r="Q9" s="20">
        <v>103</v>
      </c>
      <c r="R9" s="20">
        <v>91</v>
      </c>
      <c r="S9" s="20">
        <v>20</v>
      </c>
      <c r="T9" s="20">
        <v>40</v>
      </c>
      <c r="U9" s="20">
        <v>0</v>
      </c>
      <c r="V9" s="20">
        <v>60</v>
      </c>
      <c r="W9" s="21">
        <f t="shared" si="0"/>
        <v>3558</v>
      </c>
    </row>
    <row r="10" spans="1:23" s="22" customFormat="1" ht="15" customHeight="1" x14ac:dyDescent="0.25">
      <c r="A10" s="19" t="s">
        <v>28</v>
      </c>
      <c r="B10" s="20">
        <v>13</v>
      </c>
      <c r="C10" s="20">
        <v>2918</v>
      </c>
      <c r="D10" s="20">
        <v>0</v>
      </c>
      <c r="E10" s="20">
        <v>0</v>
      </c>
      <c r="F10" s="20">
        <v>93</v>
      </c>
      <c r="G10" s="20">
        <v>195</v>
      </c>
      <c r="H10" s="20">
        <v>16</v>
      </c>
      <c r="I10" s="20">
        <v>0</v>
      </c>
      <c r="J10" s="20">
        <v>43</v>
      </c>
      <c r="K10" s="20">
        <v>94</v>
      </c>
      <c r="L10" s="20">
        <v>55</v>
      </c>
      <c r="M10" s="20">
        <v>75</v>
      </c>
      <c r="N10" s="20">
        <v>373</v>
      </c>
      <c r="O10" s="20">
        <v>52</v>
      </c>
      <c r="P10" s="20">
        <v>43</v>
      </c>
      <c r="Q10" s="20">
        <v>164</v>
      </c>
      <c r="R10" s="20">
        <v>2</v>
      </c>
      <c r="S10" s="20">
        <v>18</v>
      </c>
      <c r="T10" s="20">
        <v>87</v>
      </c>
      <c r="U10" s="20">
        <v>1</v>
      </c>
      <c r="V10" s="20">
        <v>7</v>
      </c>
      <c r="W10" s="21">
        <f t="shared" si="0"/>
        <v>4249</v>
      </c>
    </row>
    <row r="11" spans="1:23" s="22" customFormat="1" ht="15" customHeight="1" x14ac:dyDescent="0.25">
      <c r="A11" s="19" t="s">
        <v>29</v>
      </c>
      <c r="B11" s="20">
        <v>102</v>
      </c>
      <c r="C11" s="20">
        <v>863</v>
      </c>
      <c r="D11" s="20">
        <v>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2</v>
      </c>
      <c r="L11" s="20">
        <v>0</v>
      </c>
      <c r="M11" s="20">
        <v>2</v>
      </c>
      <c r="N11" s="20">
        <v>0</v>
      </c>
      <c r="O11" s="20">
        <v>0</v>
      </c>
      <c r="P11" s="20">
        <v>1</v>
      </c>
      <c r="Q11" s="20">
        <v>0</v>
      </c>
      <c r="R11" s="20">
        <v>0</v>
      </c>
      <c r="S11" s="20">
        <v>0</v>
      </c>
      <c r="T11" s="20">
        <v>2</v>
      </c>
      <c r="U11" s="20">
        <v>0</v>
      </c>
      <c r="V11" s="20">
        <v>10</v>
      </c>
      <c r="W11" s="21">
        <f t="shared" si="0"/>
        <v>982</v>
      </c>
    </row>
    <row r="12" spans="1:23" s="22" customFormat="1" ht="15" customHeight="1" x14ac:dyDescent="0.25">
      <c r="A12" s="19" t="s">
        <v>30</v>
      </c>
      <c r="B12" s="20">
        <v>2590</v>
      </c>
      <c r="C12" s="20">
        <v>1896</v>
      </c>
      <c r="D12" s="20">
        <v>0</v>
      </c>
      <c r="E12" s="20">
        <v>0</v>
      </c>
      <c r="F12" s="20">
        <v>438</v>
      </c>
      <c r="G12" s="20">
        <v>1377</v>
      </c>
      <c r="H12" s="20">
        <v>16</v>
      </c>
      <c r="I12" s="20">
        <v>6</v>
      </c>
      <c r="J12" s="20">
        <v>22</v>
      </c>
      <c r="K12" s="20">
        <v>201</v>
      </c>
      <c r="L12" s="20">
        <v>116</v>
      </c>
      <c r="M12" s="20">
        <v>170</v>
      </c>
      <c r="N12" s="20">
        <v>630</v>
      </c>
      <c r="O12" s="20">
        <v>66</v>
      </c>
      <c r="P12" s="20">
        <v>3</v>
      </c>
      <c r="Q12" s="20">
        <v>265</v>
      </c>
      <c r="R12" s="20">
        <v>40</v>
      </c>
      <c r="S12" s="20">
        <v>42</v>
      </c>
      <c r="T12" s="20">
        <v>148</v>
      </c>
      <c r="U12" s="20">
        <v>0</v>
      </c>
      <c r="V12" s="20">
        <v>638</v>
      </c>
      <c r="W12" s="21">
        <f t="shared" si="0"/>
        <v>8664</v>
      </c>
    </row>
    <row r="13" spans="1:23" s="22" customFormat="1" ht="15" customHeight="1" x14ac:dyDescent="0.25">
      <c r="A13" s="19" t="s">
        <v>31</v>
      </c>
      <c r="B13" s="20">
        <v>2040</v>
      </c>
      <c r="C13" s="20">
        <v>21897</v>
      </c>
      <c r="D13" s="20">
        <v>34247</v>
      </c>
      <c r="E13" s="20">
        <v>252</v>
      </c>
      <c r="F13" s="20">
        <v>1941</v>
      </c>
      <c r="G13" s="20">
        <v>4305</v>
      </c>
      <c r="H13" s="20">
        <v>463</v>
      </c>
      <c r="I13" s="20">
        <v>610</v>
      </c>
      <c r="J13" s="20">
        <v>881</v>
      </c>
      <c r="K13" s="20">
        <v>2651</v>
      </c>
      <c r="L13" s="20">
        <v>1165</v>
      </c>
      <c r="M13" s="20">
        <v>1185</v>
      </c>
      <c r="N13" s="20">
        <v>6031</v>
      </c>
      <c r="O13" s="20">
        <v>717</v>
      </c>
      <c r="P13" s="20">
        <v>169</v>
      </c>
      <c r="Q13" s="20">
        <v>2652</v>
      </c>
      <c r="R13" s="20">
        <v>43</v>
      </c>
      <c r="S13" s="20">
        <v>55</v>
      </c>
      <c r="T13" s="20">
        <v>386</v>
      </c>
      <c r="U13" s="20">
        <v>7</v>
      </c>
      <c r="V13" s="20">
        <v>5287</v>
      </c>
      <c r="W13" s="21">
        <f t="shared" si="0"/>
        <v>86984</v>
      </c>
    </row>
    <row r="14" spans="1:23" s="22" customFormat="1" ht="15" customHeight="1" x14ac:dyDescent="0.25">
      <c r="A14" s="19" t="s">
        <v>32</v>
      </c>
      <c r="B14" s="20">
        <v>193</v>
      </c>
      <c r="C14" s="20">
        <v>5425</v>
      </c>
      <c r="D14" s="20">
        <v>0</v>
      </c>
      <c r="E14" s="20">
        <v>0</v>
      </c>
      <c r="F14" s="20">
        <v>336</v>
      </c>
      <c r="G14" s="20">
        <v>327</v>
      </c>
      <c r="H14" s="20">
        <v>17</v>
      </c>
      <c r="I14" s="20">
        <v>23</v>
      </c>
      <c r="J14" s="20">
        <v>101</v>
      </c>
      <c r="K14" s="20">
        <v>66</v>
      </c>
      <c r="L14" s="20">
        <v>123</v>
      </c>
      <c r="M14" s="20">
        <v>91</v>
      </c>
      <c r="N14" s="20">
        <v>191</v>
      </c>
      <c r="O14" s="20">
        <v>117</v>
      </c>
      <c r="P14" s="20">
        <v>11</v>
      </c>
      <c r="Q14" s="20">
        <v>324</v>
      </c>
      <c r="R14" s="20">
        <v>3</v>
      </c>
      <c r="S14" s="20">
        <v>40</v>
      </c>
      <c r="T14" s="20">
        <v>270</v>
      </c>
      <c r="U14" s="20">
        <v>0</v>
      </c>
      <c r="V14" s="20">
        <v>877</v>
      </c>
      <c r="W14" s="21">
        <f t="shared" si="0"/>
        <v>8535</v>
      </c>
    </row>
    <row r="15" spans="1:23" s="22" customFormat="1" ht="15" customHeight="1" x14ac:dyDescent="0.25">
      <c r="A15" s="19" t="s">
        <v>33</v>
      </c>
      <c r="B15" s="20">
        <v>79</v>
      </c>
      <c r="C15" s="20">
        <v>3961</v>
      </c>
      <c r="D15" s="20">
        <v>0</v>
      </c>
      <c r="E15" s="20">
        <v>0</v>
      </c>
      <c r="F15" s="20">
        <v>690</v>
      </c>
      <c r="G15" s="20">
        <v>351</v>
      </c>
      <c r="H15" s="20">
        <v>5</v>
      </c>
      <c r="I15" s="20">
        <v>3</v>
      </c>
      <c r="J15" s="20">
        <v>65</v>
      </c>
      <c r="K15" s="20">
        <v>85</v>
      </c>
      <c r="L15" s="20">
        <v>165</v>
      </c>
      <c r="M15" s="20">
        <v>73</v>
      </c>
      <c r="N15" s="20">
        <v>490</v>
      </c>
      <c r="O15" s="20">
        <v>35</v>
      </c>
      <c r="P15" s="20">
        <v>4</v>
      </c>
      <c r="Q15" s="20">
        <v>434</v>
      </c>
      <c r="R15" s="20">
        <v>2</v>
      </c>
      <c r="S15" s="20">
        <v>18</v>
      </c>
      <c r="T15" s="20">
        <v>70</v>
      </c>
      <c r="U15" s="20">
        <v>0</v>
      </c>
      <c r="V15" s="20">
        <v>130</v>
      </c>
      <c r="W15" s="21">
        <f t="shared" si="0"/>
        <v>6660</v>
      </c>
    </row>
    <row r="16" spans="1:23" s="22" customFormat="1" ht="15" customHeight="1" x14ac:dyDescent="0.25">
      <c r="A16" s="19" t="s">
        <v>34</v>
      </c>
      <c r="B16" s="20">
        <v>153</v>
      </c>
      <c r="C16" s="20">
        <v>3581</v>
      </c>
      <c r="D16" s="20">
        <v>0</v>
      </c>
      <c r="E16" s="20">
        <v>0</v>
      </c>
      <c r="F16" s="20">
        <v>409</v>
      </c>
      <c r="G16" s="20">
        <v>126</v>
      </c>
      <c r="H16" s="20">
        <v>29</v>
      </c>
      <c r="I16" s="20">
        <v>0</v>
      </c>
      <c r="J16" s="20">
        <v>15</v>
      </c>
      <c r="K16" s="20">
        <v>220</v>
      </c>
      <c r="L16" s="20">
        <v>169</v>
      </c>
      <c r="M16" s="20">
        <v>202</v>
      </c>
      <c r="N16" s="20">
        <v>929</v>
      </c>
      <c r="O16" s="20">
        <v>12</v>
      </c>
      <c r="P16" s="20">
        <v>21</v>
      </c>
      <c r="Q16" s="20">
        <v>588</v>
      </c>
      <c r="R16" s="20">
        <v>11</v>
      </c>
      <c r="S16" s="20">
        <v>21</v>
      </c>
      <c r="T16" s="20">
        <v>78</v>
      </c>
      <c r="U16" s="20">
        <v>2</v>
      </c>
      <c r="V16" s="20">
        <v>486</v>
      </c>
      <c r="W16" s="21">
        <f t="shared" si="0"/>
        <v>7052</v>
      </c>
    </row>
    <row r="17" spans="1:23" s="22" customFormat="1" ht="15" customHeight="1" x14ac:dyDescent="0.25">
      <c r="A17" s="19" t="s">
        <v>35</v>
      </c>
      <c r="B17" s="20">
        <v>98</v>
      </c>
      <c r="C17" s="20">
        <v>3713</v>
      </c>
      <c r="D17" s="20">
        <v>0</v>
      </c>
      <c r="E17" s="20">
        <v>0</v>
      </c>
      <c r="F17" s="20">
        <v>445</v>
      </c>
      <c r="G17" s="20">
        <v>86</v>
      </c>
      <c r="H17" s="20">
        <v>22</v>
      </c>
      <c r="I17" s="20">
        <v>1</v>
      </c>
      <c r="J17" s="20">
        <v>3</v>
      </c>
      <c r="K17" s="20">
        <v>228</v>
      </c>
      <c r="L17" s="20">
        <v>114</v>
      </c>
      <c r="M17" s="20">
        <v>102</v>
      </c>
      <c r="N17" s="20">
        <v>620</v>
      </c>
      <c r="O17" s="20">
        <v>42</v>
      </c>
      <c r="P17" s="20">
        <v>21</v>
      </c>
      <c r="Q17" s="20">
        <v>378</v>
      </c>
      <c r="R17" s="20">
        <v>12</v>
      </c>
      <c r="S17" s="20">
        <v>46</v>
      </c>
      <c r="T17" s="20">
        <v>130</v>
      </c>
      <c r="U17" s="20">
        <v>0</v>
      </c>
      <c r="V17" s="20">
        <v>823</v>
      </c>
      <c r="W17" s="21">
        <f t="shared" si="0"/>
        <v>6884</v>
      </c>
    </row>
    <row r="18" spans="1:23" s="22" customFormat="1" ht="15" customHeight="1" x14ac:dyDescent="0.25">
      <c r="A18" s="19" t="s">
        <v>36</v>
      </c>
      <c r="B18" s="20">
        <v>468</v>
      </c>
      <c r="C18" s="20">
        <v>7363</v>
      </c>
      <c r="D18" s="20">
        <v>0</v>
      </c>
      <c r="E18" s="20">
        <v>0</v>
      </c>
      <c r="F18" s="20">
        <v>620</v>
      </c>
      <c r="G18" s="20">
        <v>1802</v>
      </c>
      <c r="H18" s="20">
        <v>35</v>
      </c>
      <c r="I18" s="20">
        <v>82</v>
      </c>
      <c r="J18" s="20">
        <v>185</v>
      </c>
      <c r="K18" s="20">
        <v>560</v>
      </c>
      <c r="L18" s="20">
        <v>213</v>
      </c>
      <c r="M18" s="20">
        <v>401</v>
      </c>
      <c r="N18" s="20">
        <v>1403</v>
      </c>
      <c r="O18" s="20">
        <v>144</v>
      </c>
      <c r="P18" s="20">
        <v>29</v>
      </c>
      <c r="Q18" s="20">
        <v>912</v>
      </c>
      <c r="R18" s="20">
        <v>44</v>
      </c>
      <c r="S18" s="20">
        <v>61</v>
      </c>
      <c r="T18" s="20">
        <v>607</v>
      </c>
      <c r="U18" s="20">
        <v>12</v>
      </c>
      <c r="V18" s="20">
        <v>550</v>
      </c>
      <c r="W18" s="21">
        <f t="shared" si="0"/>
        <v>15491</v>
      </c>
    </row>
    <row r="19" spans="1:23" s="22" customFormat="1" ht="15" customHeight="1" x14ac:dyDescent="0.25">
      <c r="A19" s="19" t="s">
        <v>37</v>
      </c>
      <c r="B19" s="20">
        <v>568</v>
      </c>
      <c r="C19" s="20">
        <v>3138</v>
      </c>
      <c r="D19" s="20">
        <v>0</v>
      </c>
      <c r="E19" s="20">
        <v>0</v>
      </c>
      <c r="F19" s="20">
        <v>288</v>
      </c>
      <c r="G19" s="20">
        <v>1028</v>
      </c>
      <c r="H19" s="20">
        <v>62</v>
      </c>
      <c r="I19" s="20">
        <v>14</v>
      </c>
      <c r="J19" s="20">
        <v>36</v>
      </c>
      <c r="K19" s="20">
        <v>69</v>
      </c>
      <c r="L19" s="20">
        <v>89</v>
      </c>
      <c r="M19" s="20">
        <v>31</v>
      </c>
      <c r="N19" s="20">
        <v>206</v>
      </c>
      <c r="O19" s="20">
        <v>1</v>
      </c>
      <c r="P19" s="20">
        <v>1</v>
      </c>
      <c r="Q19" s="20">
        <v>400</v>
      </c>
      <c r="R19" s="20">
        <v>9</v>
      </c>
      <c r="S19" s="20">
        <v>16</v>
      </c>
      <c r="T19" s="20">
        <v>20</v>
      </c>
      <c r="U19" s="20">
        <v>2</v>
      </c>
      <c r="V19" s="20">
        <v>543</v>
      </c>
      <c r="W19" s="21">
        <f t="shared" si="0"/>
        <v>6521</v>
      </c>
    </row>
    <row r="20" spans="1:23" s="22" customFormat="1" ht="15" customHeight="1" x14ac:dyDescent="0.25">
      <c r="A20" s="19" t="s">
        <v>38</v>
      </c>
      <c r="B20" s="20">
        <v>2</v>
      </c>
      <c r="C20" s="20">
        <v>729</v>
      </c>
      <c r="D20" s="20">
        <v>0</v>
      </c>
      <c r="E20" s="20">
        <v>0</v>
      </c>
      <c r="F20" s="20">
        <v>56</v>
      </c>
      <c r="G20" s="20">
        <v>258</v>
      </c>
      <c r="H20" s="20">
        <v>2</v>
      </c>
      <c r="I20" s="20">
        <v>0</v>
      </c>
      <c r="J20" s="20">
        <v>4</v>
      </c>
      <c r="K20" s="20">
        <v>9</v>
      </c>
      <c r="L20" s="20">
        <v>1</v>
      </c>
      <c r="M20" s="20">
        <v>10</v>
      </c>
      <c r="N20" s="20">
        <v>84</v>
      </c>
      <c r="O20" s="20">
        <v>2</v>
      </c>
      <c r="P20" s="20">
        <v>0</v>
      </c>
      <c r="Q20" s="20">
        <v>117</v>
      </c>
      <c r="R20" s="20">
        <v>0</v>
      </c>
      <c r="S20" s="20">
        <v>13</v>
      </c>
      <c r="T20" s="20">
        <v>26</v>
      </c>
      <c r="U20" s="20">
        <v>0</v>
      </c>
      <c r="V20" s="20">
        <v>11</v>
      </c>
      <c r="W20" s="21">
        <f t="shared" si="0"/>
        <v>1324</v>
      </c>
    </row>
    <row r="21" spans="1:23" s="22" customFormat="1" ht="15" customHeight="1" x14ac:dyDescent="0.25">
      <c r="A21" s="19" t="s">
        <v>39</v>
      </c>
      <c r="B21" s="20">
        <v>56</v>
      </c>
      <c r="C21" s="20">
        <v>4552</v>
      </c>
      <c r="D21" s="20">
        <v>0</v>
      </c>
      <c r="E21" s="20">
        <v>0</v>
      </c>
      <c r="F21" s="20">
        <v>82</v>
      </c>
      <c r="G21" s="20">
        <v>1398</v>
      </c>
      <c r="H21" s="20">
        <v>1</v>
      </c>
      <c r="I21" s="20">
        <v>4</v>
      </c>
      <c r="J21" s="20">
        <v>86</v>
      </c>
      <c r="K21" s="20">
        <v>133</v>
      </c>
      <c r="L21" s="20">
        <v>284</v>
      </c>
      <c r="M21" s="20">
        <v>144</v>
      </c>
      <c r="N21" s="20">
        <v>852</v>
      </c>
      <c r="O21" s="20">
        <v>47</v>
      </c>
      <c r="P21" s="20">
        <v>35</v>
      </c>
      <c r="Q21" s="20">
        <v>405</v>
      </c>
      <c r="R21" s="20">
        <v>4</v>
      </c>
      <c r="S21" s="20">
        <v>28</v>
      </c>
      <c r="T21" s="20">
        <v>119</v>
      </c>
      <c r="U21" s="20">
        <v>1</v>
      </c>
      <c r="V21" s="20">
        <v>202</v>
      </c>
      <c r="W21" s="21">
        <f t="shared" si="0"/>
        <v>8433</v>
      </c>
    </row>
    <row r="22" spans="1:23" s="22" customFormat="1" ht="15" customHeight="1" x14ac:dyDescent="0.25">
      <c r="A22" s="19" t="s">
        <v>40</v>
      </c>
      <c r="B22" s="20">
        <v>14</v>
      </c>
      <c r="C22" s="20">
        <v>3914</v>
      </c>
      <c r="D22" s="20">
        <v>0</v>
      </c>
      <c r="E22" s="20">
        <v>0</v>
      </c>
      <c r="F22" s="20">
        <v>212</v>
      </c>
      <c r="G22" s="20">
        <v>302</v>
      </c>
      <c r="H22" s="20">
        <v>45</v>
      </c>
      <c r="I22" s="20">
        <v>2</v>
      </c>
      <c r="J22" s="20">
        <v>103</v>
      </c>
      <c r="K22" s="20">
        <v>113</v>
      </c>
      <c r="L22" s="20">
        <v>107</v>
      </c>
      <c r="M22" s="20">
        <v>159</v>
      </c>
      <c r="N22" s="20">
        <v>737</v>
      </c>
      <c r="O22" s="20">
        <v>31</v>
      </c>
      <c r="P22" s="20">
        <v>20</v>
      </c>
      <c r="Q22" s="20">
        <v>429</v>
      </c>
      <c r="R22" s="20">
        <v>2</v>
      </c>
      <c r="S22" s="20">
        <v>55</v>
      </c>
      <c r="T22" s="20">
        <v>184</v>
      </c>
      <c r="U22" s="20">
        <v>0</v>
      </c>
      <c r="V22" s="20">
        <v>0</v>
      </c>
      <c r="W22" s="21">
        <f t="shared" si="0"/>
        <v>6429</v>
      </c>
    </row>
    <row r="23" spans="1:23" s="22" customFormat="1" ht="15" customHeight="1" x14ac:dyDescent="0.25">
      <c r="A23" s="19" t="s">
        <v>41</v>
      </c>
      <c r="B23" s="20">
        <v>1716</v>
      </c>
      <c r="C23" s="20">
        <v>22960</v>
      </c>
      <c r="D23" s="20">
        <v>19213</v>
      </c>
      <c r="E23" s="20">
        <v>696</v>
      </c>
      <c r="F23" s="20">
        <v>2356</v>
      </c>
      <c r="G23" s="20">
        <v>206</v>
      </c>
      <c r="H23" s="20">
        <v>430</v>
      </c>
      <c r="I23" s="20">
        <v>202</v>
      </c>
      <c r="J23" s="20">
        <v>129</v>
      </c>
      <c r="K23" s="20">
        <v>1832</v>
      </c>
      <c r="L23" s="20">
        <v>529</v>
      </c>
      <c r="M23" s="20">
        <v>962</v>
      </c>
      <c r="N23" s="20">
        <v>3868</v>
      </c>
      <c r="O23" s="20">
        <v>111</v>
      </c>
      <c r="P23" s="20">
        <v>56</v>
      </c>
      <c r="Q23" s="20">
        <v>3214</v>
      </c>
      <c r="R23" s="20">
        <v>25</v>
      </c>
      <c r="S23" s="20">
        <v>124</v>
      </c>
      <c r="T23" s="20">
        <v>540</v>
      </c>
      <c r="U23" s="20">
        <v>11</v>
      </c>
      <c r="V23" s="20">
        <v>4294</v>
      </c>
      <c r="W23" s="21">
        <f t="shared" si="0"/>
        <v>63474</v>
      </c>
    </row>
    <row r="24" spans="1:23" s="22" customFormat="1" ht="15" customHeight="1" x14ac:dyDescent="0.25">
      <c r="A24" s="19" t="s">
        <v>42</v>
      </c>
      <c r="B24" s="20">
        <v>113</v>
      </c>
      <c r="C24" s="20">
        <v>21053</v>
      </c>
      <c r="D24" s="20">
        <v>21233</v>
      </c>
      <c r="E24" s="20">
        <v>193</v>
      </c>
      <c r="F24" s="20">
        <v>727</v>
      </c>
      <c r="G24" s="20">
        <v>1469</v>
      </c>
      <c r="H24" s="20">
        <v>239</v>
      </c>
      <c r="I24" s="20">
        <v>12</v>
      </c>
      <c r="J24" s="20">
        <v>131</v>
      </c>
      <c r="K24" s="20">
        <v>1361</v>
      </c>
      <c r="L24" s="20">
        <v>717</v>
      </c>
      <c r="M24" s="20">
        <v>679</v>
      </c>
      <c r="N24" s="20">
        <v>3698</v>
      </c>
      <c r="O24" s="20">
        <v>123</v>
      </c>
      <c r="P24" s="20">
        <v>68</v>
      </c>
      <c r="Q24" s="20">
        <v>2689</v>
      </c>
      <c r="R24" s="20">
        <v>147</v>
      </c>
      <c r="S24" s="20">
        <v>36</v>
      </c>
      <c r="T24" s="20">
        <v>284</v>
      </c>
      <c r="U24" s="20">
        <v>4</v>
      </c>
      <c r="V24" s="20">
        <v>3187</v>
      </c>
      <c r="W24" s="21">
        <f t="shared" si="0"/>
        <v>58163</v>
      </c>
    </row>
    <row r="25" spans="1:23" s="22" customFormat="1" ht="15" customHeight="1" x14ac:dyDescent="0.25">
      <c r="A25" s="19" t="s">
        <v>43</v>
      </c>
      <c r="B25" s="20">
        <v>139</v>
      </c>
      <c r="C25" s="20">
        <v>6780</v>
      </c>
      <c r="D25" s="20">
        <v>0</v>
      </c>
      <c r="E25" s="20">
        <v>0</v>
      </c>
      <c r="F25" s="20">
        <v>538</v>
      </c>
      <c r="G25" s="20">
        <v>1862</v>
      </c>
      <c r="H25" s="20">
        <v>0</v>
      </c>
      <c r="I25" s="20">
        <v>17</v>
      </c>
      <c r="J25" s="20">
        <v>52</v>
      </c>
      <c r="K25" s="20">
        <v>541</v>
      </c>
      <c r="L25" s="20">
        <v>536</v>
      </c>
      <c r="M25" s="20">
        <v>296</v>
      </c>
      <c r="N25" s="20">
        <v>1423</v>
      </c>
      <c r="O25" s="20">
        <v>21</v>
      </c>
      <c r="P25" s="20">
        <v>98</v>
      </c>
      <c r="Q25" s="20">
        <v>1275</v>
      </c>
      <c r="R25" s="20">
        <v>10</v>
      </c>
      <c r="S25" s="20">
        <v>20</v>
      </c>
      <c r="T25" s="20">
        <v>147</v>
      </c>
      <c r="U25" s="20">
        <v>1</v>
      </c>
      <c r="V25" s="20">
        <v>740</v>
      </c>
      <c r="W25" s="21">
        <f t="shared" si="0"/>
        <v>14496</v>
      </c>
    </row>
    <row r="26" spans="1:23" s="22" customFormat="1" ht="15" customHeight="1" x14ac:dyDescent="0.25">
      <c r="A26" s="19" t="s">
        <v>44</v>
      </c>
      <c r="B26" s="20">
        <v>1251</v>
      </c>
      <c r="C26" s="20">
        <v>6238</v>
      </c>
      <c r="D26" s="20">
        <v>0</v>
      </c>
      <c r="E26" s="20">
        <v>0</v>
      </c>
      <c r="F26" s="20">
        <v>336</v>
      </c>
      <c r="G26" s="20">
        <v>1186</v>
      </c>
      <c r="H26" s="20">
        <v>0</v>
      </c>
      <c r="I26" s="20">
        <v>57</v>
      </c>
      <c r="J26" s="20">
        <v>150</v>
      </c>
      <c r="K26" s="20">
        <v>424</v>
      </c>
      <c r="L26" s="20">
        <v>365</v>
      </c>
      <c r="M26" s="20">
        <v>262</v>
      </c>
      <c r="N26" s="20">
        <v>1258</v>
      </c>
      <c r="O26" s="20">
        <v>54</v>
      </c>
      <c r="P26" s="20">
        <v>70</v>
      </c>
      <c r="Q26" s="20">
        <v>415</v>
      </c>
      <c r="R26" s="20">
        <v>5</v>
      </c>
      <c r="S26" s="20">
        <v>31</v>
      </c>
      <c r="T26" s="20">
        <v>267</v>
      </c>
      <c r="U26" s="20">
        <v>0</v>
      </c>
      <c r="V26" s="20">
        <v>1050</v>
      </c>
      <c r="W26" s="21">
        <f t="shared" si="0"/>
        <v>13419</v>
      </c>
    </row>
    <row r="27" spans="1:23" s="22" customFormat="1" ht="15" customHeight="1" x14ac:dyDescent="0.25">
      <c r="A27" s="19" t="s">
        <v>45</v>
      </c>
      <c r="B27" s="20">
        <v>33</v>
      </c>
      <c r="C27" s="20">
        <v>6961</v>
      </c>
      <c r="D27" s="20">
        <v>0</v>
      </c>
      <c r="E27" s="20">
        <v>0</v>
      </c>
      <c r="F27" s="20">
        <v>716</v>
      </c>
      <c r="G27" s="20">
        <v>1297</v>
      </c>
      <c r="H27" s="20">
        <v>11</v>
      </c>
      <c r="I27" s="20">
        <v>44</v>
      </c>
      <c r="J27" s="20">
        <v>194</v>
      </c>
      <c r="K27" s="20">
        <v>491</v>
      </c>
      <c r="L27" s="20">
        <v>379</v>
      </c>
      <c r="M27" s="20">
        <v>495</v>
      </c>
      <c r="N27" s="20">
        <v>1863</v>
      </c>
      <c r="O27" s="20">
        <v>175</v>
      </c>
      <c r="P27" s="20">
        <v>32</v>
      </c>
      <c r="Q27" s="20">
        <v>592</v>
      </c>
      <c r="R27" s="20">
        <v>45</v>
      </c>
      <c r="S27" s="20">
        <v>48</v>
      </c>
      <c r="T27" s="20">
        <v>241</v>
      </c>
      <c r="U27" s="20">
        <v>0</v>
      </c>
      <c r="V27" s="20">
        <v>1080</v>
      </c>
      <c r="W27" s="21">
        <f t="shared" si="0"/>
        <v>14697</v>
      </c>
    </row>
    <row r="28" spans="1:23" s="22" customFormat="1" ht="15" customHeight="1" x14ac:dyDescent="0.25">
      <c r="A28" s="19" t="s">
        <v>46</v>
      </c>
      <c r="B28" s="20">
        <v>2</v>
      </c>
      <c r="C28" s="20">
        <v>543</v>
      </c>
      <c r="D28" s="20">
        <v>0</v>
      </c>
      <c r="E28" s="20">
        <v>0</v>
      </c>
      <c r="F28" s="20">
        <v>18</v>
      </c>
      <c r="G28" s="20">
        <v>49</v>
      </c>
      <c r="H28" s="20">
        <v>11</v>
      </c>
      <c r="I28" s="20">
        <v>1</v>
      </c>
      <c r="J28" s="20">
        <v>10</v>
      </c>
      <c r="K28" s="20">
        <v>14</v>
      </c>
      <c r="L28" s="20">
        <v>18</v>
      </c>
      <c r="M28" s="20">
        <v>22</v>
      </c>
      <c r="N28" s="20">
        <v>135</v>
      </c>
      <c r="O28" s="20">
        <v>1</v>
      </c>
      <c r="P28" s="20">
        <v>0</v>
      </c>
      <c r="Q28" s="20">
        <v>41</v>
      </c>
      <c r="R28" s="20">
        <v>0</v>
      </c>
      <c r="S28" s="20">
        <v>2</v>
      </c>
      <c r="T28" s="20">
        <v>17</v>
      </c>
      <c r="U28" s="20">
        <v>0</v>
      </c>
      <c r="V28" s="20">
        <v>4</v>
      </c>
      <c r="W28" s="21">
        <f t="shared" si="0"/>
        <v>888</v>
      </c>
    </row>
    <row r="29" spans="1:23" s="22" customFormat="1" ht="15" customHeight="1" x14ac:dyDescent="0.25">
      <c r="A29" s="19" t="s">
        <v>47</v>
      </c>
      <c r="B29" s="20">
        <v>27</v>
      </c>
      <c r="C29" s="20">
        <v>3687</v>
      </c>
      <c r="D29" s="20">
        <v>0</v>
      </c>
      <c r="E29" s="20">
        <v>0</v>
      </c>
      <c r="F29" s="20">
        <v>503</v>
      </c>
      <c r="G29" s="20">
        <v>1264</v>
      </c>
      <c r="H29" s="20">
        <v>2</v>
      </c>
      <c r="I29" s="20">
        <v>65</v>
      </c>
      <c r="J29" s="20">
        <v>100</v>
      </c>
      <c r="K29" s="20">
        <v>287</v>
      </c>
      <c r="L29" s="20">
        <v>309</v>
      </c>
      <c r="M29" s="20">
        <v>154</v>
      </c>
      <c r="N29" s="20">
        <v>1075</v>
      </c>
      <c r="O29" s="20">
        <v>8</v>
      </c>
      <c r="P29" s="20">
        <v>31</v>
      </c>
      <c r="Q29" s="20">
        <v>588</v>
      </c>
      <c r="R29" s="20">
        <v>8</v>
      </c>
      <c r="S29" s="20">
        <v>45</v>
      </c>
      <c r="T29" s="20">
        <v>72</v>
      </c>
      <c r="U29" s="20">
        <v>0</v>
      </c>
      <c r="V29" s="20">
        <v>451</v>
      </c>
      <c r="W29" s="21">
        <f t="shared" si="0"/>
        <v>8676</v>
      </c>
    </row>
    <row r="30" spans="1:23" s="22" customFormat="1" ht="15" customHeight="1" x14ac:dyDescent="0.25">
      <c r="A30" s="19" t="s">
        <v>48</v>
      </c>
      <c r="B30" s="20">
        <v>0</v>
      </c>
      <c r="C30" s="20">
        <v>1</v>
      </c>
      <c r="D30" s="20">
        <v>22005</v>
      </c>
      <c r="E30" s="20">
        <v>1006</v>
      </c>
      <c r="F30" s="20">
        <v>0</v>
      </c>
      <c r="G30" s="20">
        <v>0</v>
      </c>
      <c r="H30" s="20">
        <v>1</v>
      </c>
      <c r="I30" s="20">
        <v>0</v>
      </c>
      <c r="J30" s="20">
        <v>1</v>
      </c>
      <c r="K30" s="20">
        <v>3</v>
      </c>
      <c r="L30" s="20">
        <v>0</v>
      </c>
      <c r="M30" s="20">
        <v>0</v>
      </c>
      <c r="N30" s="20">
        <v>0</v>
      </c>
      <c r="O30" s="20">
        <v>0</v>
      </c>
      <c r="P30" s="20">
        <v>0</v>
      </c>
      <c r="Q30" s="20">
        <v>0</v>
      </c>
      <c r="R30" s="20">
        <v>4</v>
      </c>
      <c r="S30" s="20">
        <v>0</v>
      </c>
      <c r="T30" s="20">
        <v>0</v>
      </c>
      <c r="U30" s="20">
        <v>0</v>
      </c>
      <c r="V30" s="20">
        <v>0</v>
      </c>
      <c r="W30" s="21">
        <f t="shared" si="0"/>
        <v>23021</v>
      </c>
    </row>
    <row r="31" spans="1:23" s="22" customFormat="1" ht="15" customHeight="1" x14ac:dyDescent="0.25">
      <c r="A31" s="19" t="s">
        <v>49</v>
      </c>
      <c r="B31" s="20">
        <v>40</v>
      </c>
      <c r="C31" s="20">
        <v>1016</v>
      </c>
      <c r="D31" s="20">
        <v>0</v>
      </c>
      <c r="E31" s="20">
        <v>0</v>
      </c>
      <c r="F31" s="20">
        <v>50</v>
      </c>
      <c r="G31" s="20">
        <v>84</v>
      </c>
      <c r="H31" s="20">
        <v>6</v>
      </c>
      <c r="I31" s="20">
        <v>0</v>
      </c>
      <c r="J31" s="20">
        <v>1</v>
      </c>
      <c r="K31" s="20">
        <v>1</v>
      </c>
      <c r="L31" s="20">
        <v>0</v>
      </c>
      <c r="M31" s="20">
        <v>2</v>
      </c>
      <c r="N31" s="20">
        <v>0</v>
      </c>
      <c r="O31" s="20">
        <v>2</v>
      </c>
      <c r="P31" s="20">
        <v>0</v>
      </c>
      <c r="Q31" s="20">
        <v>0</v>
      </c>
      <c r="R31" s="20">
        <v>0</v>
      </c>
      <c r="S31" s="20">
        <v>1</v>
      </c>
      <c r="T31" s="20">
        <v>6</v>
      </c>
      <c r="U31" s="20">
        <v>0</v>
      </c>
      <c r="V31" s="20">
        <v>9</v>
      </c>
      <c r="W31" s="21">
        <f t="shared" si="0"/>
        <v>1218</v>
      </c>
    </row>
    <row r="32" spans="1:23" s="22" customFormat="1" ht="15" customHeight="1" x14ac:dyDescent="0.25">
      <c r="A32" s="19" t="s">
        <v>50</v>
      </c>
      <c r="B32" s="20">
        <v>113</v>
      </c>
      <c r="C32" s="20">
        <v>26025</v>
      </c>
      <c r="D32" s="20">
        <v>24913</v>
      </c>
      <c r="E32" s="20">
        <v>1147</v>
      </c>
      <c r="F32" s="20">
        <v>795</v>
      </c>
      <c r="G32" s="20">
        <v>4895</v>
      </c>
      <c r="H32" s="20">
        <v>601</v>
      </c>
      <c r="I32" s="20">
        <v>9</v>
      </c>
      <c r="J32" s="20">
        <v>691</v>
      </c>
      <c r="K32" s="20">
        <v>2800</v>
      </c>
      <c r="L32" s="20">
        <v>937</v>
      </c>
      <c r="M32" s="20">
        <v>845</v>
      </c>
      <c r="N32" s="20">
        <v>4593</v>
      </c>
      <c r="O32" s="20">
        <v>74</v>
      </c>
      <c r="P32" s="20">
        <v>673</v>
      </c>
      <c r="Q32" s="20">
        <v>2829</v>
      </c>
      <c r="R32" s="20">
        <v>78</v>
      </c>
      <c r="S32" s="20">
        <v>80</v>
      </c>
      <c r="T32" s="20">
        <v>416</v>
      </c>
      <c r="U32" s="20">
        <v>2</v>
      </c>
      <c r="V32" s="20">
        <v>3610</v>
      </c>
      <c r="W32" s="21">
        <f t="shared" si="0"/>
        <v>76126</v>
      </c>
    </row>
    <row r="33" spans="1:23" s="22" customFormat="1" ht="15" customHeight="1" x14ac:dyDescent="0.25">
      <c r="A33" s="19" t="s">
        <v>51</v>
      </c>
      <c r="B33" s="20">
        <v>32</v>
      </c>
      <c r="C33" s="20">
        <v>7575</v>
      </c>
      <c r="D33" s="20">
        <v>0</v>
      </c>
      <c r="E33" s="20">
        <v>0</v>
      </c>
      <c r="F33" s="20">
        <v>593</v>
      </c>
      <c r="G33" s="20">
        <v>751</v>
      </c>
      <c r="H33" s="20">
        <v>52</v>
      </c>
      <c r="I33" s="20">
        <v>4</v>
      </c>
      <c r="J33" s="20">
        <v>62</v>
      </c>
      <c r="K33" s="20">
        <v>437</v>
      </c>
      <c r="L33" s="20">
        <v>261</v>
      </c>
      <c r="M33" s="20">
        <v>323</v>
      </c>
      <c r="N33" s="20">
        <v>1210</v>
      </c>
      <c r="O33" s="20">
        <v>106</v>
      </c>
      <c r="P33" s="20">
        <v>46</v>
      </c>
      <c r="Q33" s="20">
        <v>369</v>
      </c>
      <c r="R33" s="20">
        <v>13</v>
      </c>
      <c r="S33" s="20">
        <v>34</v>
      </c>
      <c r="T33" s="20">
        <v>140</v>
      </c>
      <c r="U33" s="20">
        <v>2</v>
      </c>
      <c r="V33" s="20">
        <v>1464</v>
      </c>
      <c r="W33" s="21">
        <f t="shared" si="0"/>
        <v>13474</v>
      </c>
    </row>
    <row r="34" spans="1:23" s="22" customFormat="1" ht="15" customHeight="1" x14ac:dyDescent="0.25">
      <c r="A34" s="19" t="s">
        <v>52</v>
      </c>
      <c r="B34" s="20">
        <v>82</v>
      </c>
      <c r="C34" s="20">
        <v>2615</v>
      </c>
      <c r="D34" s="20">
        <v>0</v>
      </c>
      <c r="E34" s="20">
        <v>0</v>
      </c>
      <c r="F34" s="20">
        <v>211</v>
      </c>
      <c r="G34" s="20">
        <v>714</v>
      </c>
      <c r="H34" s="20">
        <v>4</v>
      </c>
      <c r="I34" s="20">
        <v>12</v>
      </c>
      <c r="J34" s="20">
        <v>9</v>
      </c>
      <c r="K34" s="20">
        <v>45</v>
      </c>
      <c r="L34" s="20">
        <v>16</v>
      </c>
      <c r="M34" s="20">
        <v>47</v>
      </c>
      <c r="N34" s="20">
        <v>258</v>
      </c>
      <c r="O34" s="20">
        <v>18</v>
      </c>
      <c r="P34" s="20">
        <v>7</v>
      </c>
      <c r="Q34" s="20">
        <v>484</v>
      </c>
      <c r="R34" s="20">
        <v>0</v>
      </c>
      <c r="S34" s="20">
        <v>17</v>
      </c>
      <c r="T34" s="20">
        <v>92</v>
      </c>
      <c r="U34" s="20">
        <v>0</v>
      </c>
      <c r="V34" s="20">
        <v>78</v>
      </c>
      <c r="W34" s="21">
        <f t="shared" si="0"/>
        <v>4709</v>
      </c>
    </row>
    <row r="35" spans="1:23" s="22" customFormat="1" ht="15" customHeight="1" x14ac:dyDescent="0.25">
      <c r="A35" s="19" t="s">
        <v>53</v>
      </c>
      <c r="B35" s="20">
        <v>592</v>
      </c>
      <c r="C35" s="20">
        <v>4245</v>
      </c>
      <c r="D35" s="20">
        <v>0</v>
      </c>
      <c r="E35" s="20">
        <v>0</v>
      </c>
      <c r="F35" s="20">
        <v>459</v>
      </c>
      <c r="G35" s="20">
        <v>423</v>
      </c>
      <c r="H35" s="20">
        <v>53</v>
      </c>
      <c r="I35" s="20">
        <v>50</v>
      </c>
      <c r="J35" s="20">
        <v>72</v>
      </c>
      <c r="K35" s="20">
        <v>90</v>
      </c>
      <c r="L35" s="20">
        <v>168</v>
      </c>
      <c r="M35" s="20">
        <v>129</v>
      </c>
      <c r="N35" s="20">
        <v>258</v>
      </c>
      <c r="O35" s="20">
        <v>7</v>
      </c>
      <c r="P35" s="20">
        <v>4</v>
      </c>
      <c r="Q35" s="20">
        <v>573</v>
      </c>
      <c r="R35" s="20">
        <v>13</v>
      </c>
      <c r="S35" s="20">
        <v>37</v>
      </c>
      <c r="T35" s="20">
        <v>97</v>
      </c>
      <c r="U35" s="20">
        <v>1</v>
      </c>
      <c r="V35" s="20">
        <v>1001</v>
      </c>
      <c r="W35" s="21">
        <f t="shared" si="0"/>
        <v>8272</v>
      </c>
    </row>
    <row r="36" spans="1:23" s="22" customFormat="1" ht="15" customHeight="1" x14ac:dyDescent="0.25">
      <c r="A36" s="19" t="s">
        <v>54</v>
      </c>
      <c r="B36" s="20">
        <v>1593</v>
      </c>
      <c r="C36" s="20">
        <v>4342</v>
      </c>
      <c r="D36" s="20">
        <v>0</v>
      </c>
      <c r="E36" s="20">
        <v>0</v>
      </c>
      <c r="F36" s="20">
        <v>512</v>
      </c>
      <c r="G36" s="20">
        <v>870</v>
      </c>
      <c r="H36" s="20">
        <v>91</v>
      </c>
      <c r="I36" s="20">
        <v>91</v>
      </c>
      <c r="J36" s="20">
        <v>133</v>
      </c>
      <c r="K36" s="20">
        <v>196</v>
      </c>
      <c r="L36" s="20">
        <v>440</v>
      </c>
      <c r="M36" s="20">
        <v>237</v>
      </c>
      <c r="N36" s="20">
        <v>948</v>
      </c>
      <c r="O36" s="20">
        <v>41</v>
      </c>
      <c r="P36" s="20">
        <v>4</v>
      </c>
      <c r="Q36" s="20">
        <v>702</v>
      </c>
      <c r="R36" s="20">
        <v>2</v>
      </c>
      <c r="S36" s="20">
        <v>98</v>
      </c>
      <c r="T36" s="20">
        <v>240</v>
      </c>
      <c r="U36" s="20">
        <v>0</v>
      </c>
      <c r="V36" s="20">
        <v>982</v>
      </c>
      <c r="W36" s="21">
        <f t="shared" si="0"/>
        <v>11522</v>
      </c>
    </row>
    <row r="37" spans="1:23" s="22" customFormat="1" ht="15" customHeight="1" x14ac:dyDescent="0.25">
      <c r="A37" s="19" t="s">
        <v>55</v>
      </c>
      <c r="B37" s="20">
        <v>209</v>
      </c>
      <c r="C37" s="20">
        <v>2953</v>
      </c>
      <c r="D37" s="20">
        <v>0</v>
      </c>
      <c r="E37" s="20">
        <v>0</v>
      </c>
      <c r="F37" s="20">
        <v>205</v>
      </c>
      <c r="G37" s="20">
        <v>424</v>
      </c>
      <c r="H37" s="20">
        <v>29</v>
      </c>
      <c r="I37" s="20">
        <v>22</v>
      </c>
      <c r="J37" s="20">
        <v>39</v>
      </c>
      <c r="K37" s="20">
        <v>58</v>
      </c>
      <c r="L37" s="20">
        <v>56</v>
      </c>
      <c r="M37" s="20">
        <v>85</v>
      </c>
      <c r="N37" s="20">
        <v>185</v>
      </c>
      <c r="O37" s="20">
        <v>12</v>
      </c>
      <c r="P37" s="20">
        <v>21</v>
      </c>
      <c r="Q37" s="20">
        <v>320</v>
      </c>
      <c r="R37" s="20">
        <v>3</v>
      </c>
      <c r="S37" s="20">
        <v>43</v>
      </c>
      <c r="T37" s="20">
        <v>122</v>
      </c>
      <c r="U37" s="20">
        <v>0</v>
      </c>
      <c r="V37" s="20">
        <v>417</v>
      </c>
      <c r="W37" s="21">
        <f t="shared" si="0"/>
        <v>5203</v>
      </c>
    </row>
    <row r="38" spans="1:23" s="22" customFormat="1" ht="15" customHeight="1" x14ac:dyDescent="0.25">
      <c r="A38" s="19" t="s">
        <v>56</v>
      </c>
      <c r="B38" s="20">
        <v>909</v>
      </c>
      <c r="C38" s="20">
        <v>3617</v>
      </c>
      <c r="D38" s="20">
        <v>0</v>
      </c>
      <c r="E38" s="20">
        <v>0</v>
      </c>
      <c r="F38" s="20">
        <v>558</v>
      </c>
      <c r="G38" s="20">
        <v>311</v>
      </c>
      <c r="H38" s="20">
        <v>42</v>
      </c>
      <c r="I38" s="20">
        <v>17</v>
      </c>
      <c r="J38" s="20">
        <v>47</v>
      </c>
      <c r="K38" s="20">
        <v>108</v>
      </c>
      <c r="L38" s="20">
        <v>147</v>
      </c>
      <c r="M38" s="20">
        <v>80</v>
      </c>
      <c r="N38" s="20">
        <v>666</v>
      </c>
      <c r="O38" s="20">
        <v>19</v>
      </c>
      <c r="P38" s="20">
        <v>29</v>
      </c>
      <c r="Q38" s="20">
        <v>571</v>
      </c>
      <c r="R38" s="20">
        <v>2</v>
      </c>
      <c r="S38" s="20">
        <v>31</v>
      </c>
      <c r="T38" s="20">
        <v>167</v>
      </c>
      <c r="U38" s="20">
        <v>0</v>
      </c>
      <c r="V38" s="20">
        <v>581</v>
      </c>
      <c r="W38" s="21">
        <f t="shared" si="0"/>
        <v>7902</v>
      </c>
    </row>
    <row r="39" spans="1:23" s="22" customFormat="1" ht="15" customHeight="1" x14ac:dyDescent="0.25">
      <c r="A39" s="19" t="s">
        <v>57</v>
      </c>
      <c r="B39" s="20">
        <v>25</v>
      </c>
      <c r="C39" s="20">
        <v>5472</v>
      </c>
      <c r="D39" s="20">
        <v>0</v>
      </c>
      <c r="E39" s="20">
        <v>0</v>
      </c>
      <c r="F39" s="20">
        <v>219</v>
      </c>
      <c r="G39" s="20">
        <v>2115</v>
      </c>
      <c r="H39" s="20">
        <v>44</v>
      </c>
      <c r="I39" s="20">
        <v>3</v>
      </c>
      <c r="J39" s="20">
        <v>96</v>
      </c>
      <c r="K39" s="20">
        <v>199</v>
      </c>
      <c r="L39" s="20">
        <v>242</v>
      </c>
      <c r="M39" s="20">
        <v>159</v>
      </c>
      <c r="N39" s="20">
        <v>696</v>
      </c>
      <c r="O39" s="20">
        <v>18</v>
      </c>
      <c r="P39" s="20">
        <v>12</v>
      </c>
      <c r="Q39" s="20">
        <v>603</v>
      </c>
      <c r="R39" s="20">
        <v>6</v>
      </c>
      <c r="S39" s="20">
        <v>20</v>
      </c>
      <c r="T39" s="20">
        <v>107</v>
      </c>
      <c r="U39" s="20">
        <v>0</v>
      </c>
      <c r="V39" s="20">
        <v>247</v>
      </c>
      <c r="W39" s="21">
        <f t="shared" si="0"/>
        <v>10283</v>
      </c>
    </row>
    <row r="40" spans="1:23" s="22" customFormat="1" ht="15" customHeight="1" x14ac:dyDescent="0.25">
      <c r="A40" s="19" t="s">
        <v>58</v>
      </c>
      <c r="B40" s="20">
        <v>302</v>
      </c>
      <c r="C40" s="20">
        <v>7467</v>
      </c>
      <c r="D40" s="20">
        <v>0</v>
      </c>
      <c r="E40" s="20">
        <v>0</v>
      </c>
      <c r="F40" s="20">
        <v>585</v>
      </c>
      <c r="G40" s="20">
        <v>179</v>
      </c>
      <c r="H40" s="20">
        <v>3</v>
      </c>
      <c r="I40" s="20">
        <v>4</v>
      </c>
      <c r="J40" s="20">
        <v>51</v>
      </c>
      <c r="K40" s="20">
        <v>376</v>
      </c>
      <c r="L40" s="20">
        <v>350</v>
      </c>
      <c r="M40" s="20">
        <v>228</v>
      </c>
      <c r="N40" s="20">
        <v>1216</v>
      </c>
      <c r="O40" s="20">
        <v>11</v>
      </c>
      <c r="P40" s="20">
        <v>67</v>
      </c>
      <c r="Q40" s="20">
        <v>441</v>
      </c>
      <c r="R40" s="20">
        <v>12</v>
      </c>
      <c r="S40" s="20">
        <v>21</v>
      </c>
      <c r="T40" s="20">
        <v>160</v>
      </c>
      <c r="U40" s="20">
        <v>8</v>
      </c>
      <c r="V40" s="20">
        <v>261</v>
      </c>
      <c r="W40" s="21">
        <f t="shared" si="0"/>
        <v>11742</v>
      </c>
    </row>
    <row r="41" spans="1:23" s="22" customFormat="1" ht="15" customHeight="1" x14ac:dyDescent="0.25">
      <c r="A41" s="19" t="s">
        <v>59</v>
      </c>
      <c r="B41" s="20">
        <v>1</v>
      </c>
      <c r="C41" s="20">
        <v>3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1</v>
      </c>
      <c r="L41" s="20">
        <v>4</v>
      </c>
      <c r="M41" s="20">
        <v>7</v>
      </c>
      <c r="N41" s="20">
        <v>336</v>
      </c>
      <c r="O41" s="20">
        <v>7</v>
      </c>
      <c r="P41" s="20">
        <v>0</v>
      </c>
      <c r="Q41" s="20">
        <v>1701</v>
      </c>
      <c r="R41" s="20">
        <v>0</v>
      </c>
      <c r="S41" s="20">
        <v>41</v>
      </c>
      <c r="T41" s="20">
        <v>1432</v>
      </c>
      <c r="U41" s="20">
        <v>0</v>
      </c>
      <c r="V41" s="20">
        <v>4</v>
      </c>
      <c r="W41" s="21">
        <f t="shared" si="0"/>
        <v>3537</v>
      </c>
    </row>
    <row r="42" spans="1:23" ht="18.75" customHeight="1" x14ac:dyDescent="0.2">
      <c r="A42" s="23" t="s">
        <v>60</v>
      </c>
      <c r="B42" s="21">
        <f>SUM(B4:B41)</f>
        <v>14346</v>
      </c>
      <c r="C42" s="21">
        <f t="shared" ref="C42:U42" si="1">SUM(C4:C41)</f>
        <v>228346</v>
      </c>
      <c r="D42" s="21">
        <f t="shared" si="1"/>
        <v>126524</v>
      </c>
      <c r="E42" s="21">
        <f t="shared" si="1"/>
        <v>3512</v>
      </c>
      <c r="F42" s="21">
        <f t="shared" si="1"/>
        <v>17125</v>
      </c>
      <c r="G42" s="21">
        <f t="shared" si="1"/>
        <v>33965</v>
      </c>
      <c r="H42" s="21">
        <f t="shared" si="1"/>
        <v>2511</v>
      </c>
      <c r="I42" s="21">
        <f t="shared" si="1"/>
        <v>1469</v>
      </c>
      <c r="J42" s="21">
        <f t="shared" si="1"/>
        <v>3934</v>
      </c>
      <c r="K42" s="21">
        <f t="shared" si="1"/>
        <v>15897</v>
      </c>
      <c r="L42" s="21">
        <f t="shared" si="1"/>
        <v>9215</v>
      </c>
      <c r="M42" s="21">
        <f t="shared" si="1"/>
        <v>8855</v>
      </c>
      <c r="N42" s="21">
        <f t="shared" si="1"/>
        <v>42309</v>
      </c>
      <c r="O42" s="21">
        <f t="shared" si="1"/>
        <v>2310</v>
      </c>
      <c r="P42" s="21">
        <f t="shared" si="1"/>
        <v>1965</v>
      </c>
      <c r="Q42" s="21">
        <f t="shared" si="1"/>
        <v>27444</v>
      </c>
      <c r="R42" s="21">
        <f t="shared" si="1"/>
        <v>702</v>
      </c>
      <c r="S42" s="21">
        <f t="shared" si="1"/>
        <v>1274</v>
      </c>
      <c r="T42" s="21">
        <f t="shared" si="1"/>
        <v>7502</v>
      </c>
      <c r="U42" s="21">
        <f t="shared" si="1"/>
        <v>67</v>
      </c>
      <c r="V42" s="21">
        <f>SUM(V4:V41)</f>
        <v>31943</v>
      </c>
      <c r="W42" s="21">
        <f>SUM(W4:W41)</f>
        <v>581215</v>
      </c>
    </row>
    <row r="44" spans="1:23" x14ac:dyDescent="0.2">
      <c r="W44" s="24"/>
    </row>
  </sheetData>
  <mergeCells count="10">
    <mergeCell ref="A1:W1"/>
    <mergeCell ref="A2:A3"/>
    <mergeCell ref="B2:E2"/>
    <mergeCell ref="F2:I2"/>
    <mergeCell ref="J2:L2"/>
    <mergeCell ref="M2:N2"/>
    <mergeCell ref="O2:Q2"/>
    <mergeCell ref="R2:R3"/>
    <mergeCell ref="V2:V3"/>
    <mergeCell ref="W2:W3"/>
  </mergeCells>
  <pageMargins left="0.19685039370078741" right="0" top="0.39370078740157483" bottom="0.39370078740157483" header="0.31496062992125984" footer="0.31496062992125984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CONSULTAS ENE-DIC 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ING_JAMES</dc:creator>
  <cp:lastModifiedBy>ING_JAMES</cp:lastModifiedBy>
  <dcterms:created xsi:type="dcterms:W3CDTF">2019-03-20T16:47:07Z</dcterms:created>
  <dcterms:modified xsi:type="dcterms:W3CDTF">2019-03-20T16:47:44Z</dcterms:modified>
</cp:coreProperties>
</file>